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9440" windowHeight="12585" activeTab="1"/>
  </bookViews>
  <sheets>
    <sheet name="Прил 1" sheetId="1" r:id="rId1"/>
    <sheet name="Табл. 8" sheetId="2" r:id="rId2"/>
    <sheet name="Табл. 9" sheetId="3" r:id="rId3"/>
    <sheet name="Прил 2" sheetId="4" r:id="rId4"/>
    <sheet name="Табл 3" sheetId="5" r:id="rId5"/>
  </sheets>
  <definedNames>
    <definedName name="_xlnm.Print_Area" localSheetId="4">'Табл 3'!$A$1:$E$47</definedName>
  </definedNames>
  <calcPr calcId="124519"/>
</workbook>
</file>

<file path=xl/calcChain.xml><?xml version="1.0" encoding="utf-8"?>
<calcChain xmlns="http://schemas.openxmlformats.org/spreadsheetml/2006/main">
  <c r="C13" i="2"/>
  <c r="C20"/>
  <c r="C19"/>
  <c r="D4" i="5" l="1"/>
  <c r="D5"/>
  <c r="D6"/>
  <c r="D7"/>
  <c r="D8"/>
  <c r="D9"/>
  <c r="D10"/>
  <c r="D11" l="1"/>
</calcChain>
</file>

<file path=xl/sharedStrings.xml><?xml version="1.0" encoding="utf-8"?>
<sst xmlns="http://schemas.openxmlformats.org/spreadsheetml/2006/main" count="159" uniqueCount="138">
  <si>
    <t>Приложение 1</t>
  </si>
  <si>
    <t xml:space="preserve">СПРАВКА </t>
  </si>
  <si>
    <t>О ВЫПОЛНЕНИИ  МЕРОПРИЯТИЙ МУНИЦИПАЛЬНОЙ ПРОГРАММЫ</t>
  </si>
  <si>
    <t>(наименование программы)</t>
  </si>
  <si>
    <t>№</t>
  </si>
  <si>
    <t>п/п</t>
  </si>
  <si>
    <t>Мероприятия (в разрезе подпрограмм)</t>
  </si>
  <si>
    <t>Выполнение мероприятий</t>
  </si>
  <si>
    <t>Организация информационной и разъяснительной работы, направленной на освещение целей и задач Программы</t>
  </si>
  <si>
    <t>постоянно</t>
  </si>
  <si>
    <t>Формирование списков молодых семей для участия в Программе</t>
  </si>
  <si>
    <t>Определение ежегодного объёма средств, необходимых на реализацию мероприятий Программы, выделяемых из бюджетов муниципальных образований Усть-Кубинского муниципального  района</t>
  </si>
  <si>
    <t>Предоставление молодым семьям, нуждающимся в получении жилых помещений, социальных выплат в соответствии с действующим законодательством</t>
  </si>
  <si>
    <t>Выполнено в полном объеме</t>
  </si>
  <si>
    <t>Таблица 8</t>
  </si>
  <si>
    <t>ИНФОРМАЦИЯ</t>
  </si>
  <si>
    <t>о ходе реализации программы</t>
  </si>
  <si>
    <t>(дата и номер акта об ее утверждении)</t>
  </si>
  <si>
    <t>тыс. руб.</t>
  </si>
  <si>
    <t>Источники финансирования и направления расходования средств</t>
  </si>
  <si>
    <t>Объемы финансирования по мероприятиям программы на весь период ее реализации</t>
  </si>
  <si>
    <t>Фактически профинансировано с начала реализации программы</t>
  </si>
  <si>
    <t>всего</t>
  </si>
  <si>
    <t>в том числе по годам (кроме текущего года)</t>
  </si>
  <si>
    <t>Предусмотрено программой на текущий год (на дату утверждения программы)</t>
  </si>
  <si>
    <t>Предусмотрено в решении о бюджете района на текущий год</t>
  </si>
  <si>
    <t>фактически профинанси-ровано (кассовые расходы) на 1 июля (на 1 января)</t>
  </si>
  <si>
    <t>фактически выполнено (фактические расходы) на 1 июля (на 1 января)</t>
  </si>
  <si>
    <t>Бюджет района, всего</t>
  </si>
  <si>
    <t>в том числе:</t>
  </si>
  <si>
    <t>капитальные расходы</t>
  </si>
  <si>
    <t>текущие расходы</t>
  </si>
  <si>
    <t>Справочно:</t>
  </si>
  <si>
    <t>федеральный бюджет, всего</t>
  </si>
  <si>
    <t>Областной бюджет, всего</t>
  </si>
  <si>
    <t>Бюджет сельского поселения, всего</t>
  </si>
  <si>
    <t>Информация о реализации основных мероприятий программы (сведения о проведенных мероприятиях, о ходе строительства объектов, выполненных работах, уровне технической готовности строек и объектов и т.д.):</t>
  </si>
  <si>
    <t>Таблица 9</t>
  </si>
  <si>
    <t>о результатах, достигнутых в рамках реализации программы</t>
  </si>
  <si>
    <t>Задачи, направленные на достижение цели</t>
  </si>
  <si>
    <t>Наименование индикатора (показателя)</t>
  </si>
  <si>
    <t>Ед. изм.</t>
  </si>
  <si>
    <t>Базовое значение (на начало реализации программы)</t>
  </si>
  <si>
    <t>Первый отчетный год</t>
  </si>
  <si>
    <t>Второй  отчетный год</t>
  </si>
  <si>
    <t>Третий   отчетный год</t>
  </si>
  <si>
    <t>Обоснование отклонений значений индикатора (показателя) на конец отчетного года</t>
  </si>
  <si>
    <t>план</t>
  </si>
  <si>
    <t>факт</t>
  </si>
  <si>
    <t>Предоставление молодым семьям-участникам программы социальных выплат на приобретение жилья или строительство индивидуального жилого дома</t>
  </si>
  <si>
    <t>Количество молодых семей, улучшивших жилищные условия</t>
  </si>
  <si>
    <t>шт.</t>
  </si>
  <si>
    <t>-</t>
  </si>
  <si>
    <t>Создание условий для привлечения молодыми семьями собственных средств, дополнительных финансовых средств, кредитных и других организаций, предоставляющих кредиты и займы, в т.ч. ипотечных жилищных кредитов для приобретения или строительства индивидуального жилого дома</t>
  </si>
  <si>
    <t>Объем привлеченных дополнительных финансовых средств</t>
  </si>
  <si>
    <t>Приложение 2</t>
  </si>
  <si>
    <t>к Порядку  разработки, утверждения и реализации муниципальных программ Усть-Кубинского района</t>
  </si>
  <si>
    <t>МЕТОДИКА</t>
  </si>
  <si>
    <t>ОЦЕНКИ ЭФФЕКТИВНОСТИ РЕАЛИЗАЦИИ</t>
  </si>
  <si>
    <t>ПРОГРАММЫ НА ЭТАПЕ ЕЕ РЕАЛИЗАЦИИ</t>
  </si>
  <si>
    <t>Оценка эффективности реализации программы определяется при помощи целевых индикаторов (показателей) программы.</t>
  </si>
  <si>
    <t>Проведение анализа реализации программы осуществляется с учетом заполнения таблицы 1.</t>
  </si>
  <si>
    <t>Таблица 1</t>
  </si>
  <si>
    <t>Отчет о результатах реализации программы</t>
  </si>
  <si>
    <t>Единица измерения</t>
  </si>
  <si>
    <t>Плановое значение (по годам реализации программы)</t>
  </si>
  <si>
    <t>Фактическое значение (по годам реализации программы)</t>
  </si>
  <si>
    <t>Отклонение (%) (по годам реализации программы)</t>
  </si>
  <si>
    <t>Финансирование программы</t>
  </si>
  <si>
    <t>Оценка эффективности реализации программы основана на балльном принципе и отражает степень достижения результата при фактически достигнутом уровне расходов бюджета за отчетный период (финансовый год).</t>
  </si>
  <si>
    <t>Таблица 3</t>
  </si>
  <si>
    <t>Весовой коэффициент</t>
  </si>
  <si>
    <t>Значение в баллах</t>
  </si>
  <si>
    <t>Итоговое значение</t>
  </si>
  <si>
    <t>A</t>
  </si>
  <si>
    <t>B</t>
  </si>
  <si>
    <t>C</t>
  </si>
  <si>
    <t>D</t>
  </si>
  <si>
    <t>E</t>
  </si>
  <si>
    <t>F</t>
  </si>
  <si>
    <t>G</t>
  </si>
  <si>
    <t>Итоговая оценка состояния (ИОС)</t>
  </si>
  <si>
    <t>Эффективность реализации программы в баллах</t>
  </si>
  <si>
    <t>Программа эффективна</t>
  </si>
  <si>
    <t>от 2,0 до 3,0</t>
  </si>
  <si>
    <t>от 1,5 до 2,0</t>
  </si>
  <si>
    <t>Программа неэффективна</t>
  </si>
  <si>
    <t>менее 1,5</t>
  </si>
  <si>
    <t>до 1 июля года,  предшествующего планируемому году</t>
  </si>
  <si>
    <t>Количество приобретенной общей площади жилых помещений</t>
  </si>
  <si>
    <t>кв.м.</t>
  </si>
  <si>
    <t>Обеспечение жильем молодых семей в Усть-Кубинском муниципальном районе на 2021-2023 годы</t>
  </si>
  <si>
    <t>постановление администрации района от 02.09.2020 № 844</t>
  </si>
  <si>
    <t xml:space="preserve">Обеспечение жильем молодых семей в Усть-Кубинском муниципальном районе на 2021-2023 годы </t>
  </si>
  <si>
    <t>Финансирование в текущем году (2022 год)</t>
  </si>
  <si>
    <t>Состояние</t>
  </si>
  <si>
    <t>КРИТЕРИИ ЭКОНОМИЧЕСКОЙ И СОЦИАЛЬНОЙ ЭФФЕКТИВНОСТИ</t>
  </si>
  <si>
    <t>A.</t>
  </si>
  <si>
    <t>Индикаторы (показатели), отражающие достижение цели и выполнение задач, измеряемые количественно</t>
  </si>
  <si>
    <t>все целевые показатели соответствуют или выше предусмотренных программой</t>
  </si>
  <si>
    <t>более 80% целевых показателей соответствуют или выше предусмотренных программой</t>
  </si>
  <si>
    <t>от 50 до 80% целевых показателей соответствуют или выше предусмотренных программой</t>
  </si>
  <si>
    <t>менее 50% целевых показателей соответствуют или выше предусмотренных программой</t>
  </si>
  <si>
    <t>B.</t>
  </si>
  <si>
    <t>Индикаторы (показатели), не имеющие количественного выражения</t>
  </si>
  <si>
    <t>да, выполнено</t>
  </si>
  <si>
    <t>выполнено частично</t>
  </si>
  <si>
    <t>не выполнено</t>
  </si>
  <si>
    <t>C.</t>
  </si>
  <si>
    <t>Выполнение мероприятий программы</t>
  </si>
  <si>
    <t>выполнено 100% предусмотренных в программе мероприятий</t>
  </si>
  <si>
    <t>выполнено от 80 до 99% предусмотренных в программе мероприятий</t>
  </si>
  <si>
    <t>выполнено от 50 до 79% предусмотренных в программе мероприятий</t>
  </si>
  <si>
    <t>выполнено менее 50% предусмотренных в программе мероприятий</t>
  </si>
  <si>
    <t>D.</t>
  </si>
  <si>
    <t>Социальная значимость программы</t>
  </si>
  <si>
    <t>численность целевой группы, охваченной программой, не менее 80%</t>
  </si>
  <si>
    <t>численность целевой группы, охваченной программой, от 30 до 80%</t>
  </si>
  <si>
    <t>численность целевой группы, охваченной программой, менее 30%</t>
  </si>
  <si>
    <t>КРИТЕРИИ БЮДЖЕТНОЙ ЭФФЕКТИВНОСТИ:</t>
  </si>
  <si>
    <t>E.</t>
  </si>
  <si>
    <t>Уровень использования средств бюджета района</t>
  </si>
  <si>
    <t>средства освоены на 100%</t>
  </si>
  <si>
    <t>средства освоены от 80 до 99%</t>
  </si>
  <si>
    <t>средства освоены от 60 до 79%</t>
  </si>
  <si>
    <t>средства освоены менее чем на 60%</t>
  </si>
  <si>
    <t>F.</t>
  </si>
  <si>
    <t>Наличие экономии бюджетных средств</t>
  </si>
  <si>
    <t>да</t>
  </si>
  <si>
    <t>нет</t>
  </si>
  <si>
    <t>G.</t>
  </si>
  <si>
    <t xml:space="preserve">Поступление дополнительных доходов в  бюджет района в связи с реализацией программы </t>
  </si>
  <si>
    <t>Оценка эффективности определяется с учетом таблицы 2</t>
  </si>
  <si>
    <t>Оценка эфективности программы определяется  с учетом таблицы 2</t>
  </si>
  <si>
    <t>2022 год</t>
  </si>
  <si>
    <t>начальник отдела коммунальной инфраструктуры администрации округа</t>
  </si>
  <si>
    <t>Л.В.Наумушкина</t>
  </si>
  <si>
    <t>8(81753) 2-13-72</t>
  </si>
</sst>
</file>

<file path=xl/styles.xml><?xml version="1.0" encoding="utf-8"?>
<styleSheet xmlns="http://schemas.openxmlformats.org/spreadsheetml/2006/main">
  <numFmts count="1">
    <numFmt numFmtId="164" formatCode="0.0"/>
  </numFmts>
  <fonts count="14">
    <font>
      <sz val="11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vertical="top" wrapText="1"/>
    </xf>
    <xf numFmtId="164" fontId="9" fillId="0" borderId="4" xfId="0" applyNumberFormat="1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7" fillId="2" borderId="4" xfId="0" applyFont="1" applyFill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164" fontId="1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164" fontId="10" fillId="0" borderId="0" xfId="0" applyNumberFormat="1" applyFont="1" applyAlignment="1">
      <alignment horizontal="center" vertical="top"/>
    </xf>
    <xf numFmtId="0" fontId="9" fillId="0" borderId="6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top" wrapText="1"/>
    </xf>
    <xf numFmtId="0" fontId="9" fillId="0" borderId="9" xfId="0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2" fillId="0" borderId="0" xfId="0" applyFont="1" applyBorder="1" applyAlignment="1">
      <alignment vertical="top" wrapText="1"/>
    </xf>
    <xf numFmtId="0" fontId="9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Border="1" applyAlignment="1">
      <alignment horizontal="center" vertical="top" wrapText="1"/>
    </xf>
    <xf numFmtId="0" fontId="5" fillId="0" borderId="11" xfId="0" applyFont="1" applyBorder="1" applyAlignment="1">
      <alignment vertical="top" wrapText="1"/>
    </xf>
    <xf numFmtId="0" fontId="12" fillId="0" borderId="1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164" fontId="1" fillId="0" borderId="4" xfId="0" applyNumberFormat="1" applyFont="1" applyFill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164" fontId="9" fillId="0" borderId="4" xfId="0" applyNumberFormat="1" applyFont="1" applyBorder="1" applyAlignment="1">
      <alignment horizontal="center" vertical="top" wrapText="1"/>
    </xf>
    <xf numFmtId="14" fontId="2" fillId="0" borderId="0" xfId="0" applyNumberFormat="1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8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9" fillId="0" borderId="5" xfId="0" applyFont="1" applyBorder="1" applyAlignment="1">
      <alignment vertical="top" wrapText="1"/>
    </xf>
    <xf numFmtId="0" fontId="9" fillId="0" borderId="2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7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0" fillId="0" borderId="12" xfId="0" applyBorder="1" applyAlignment="1"/>
    <xf numFmtId="0" fontId="5" fillId="0" borderId="15" xfId="0" applyFont="1" applyBorder="1" applyAlignment="1">
      <alignment vertical="top" wrapText="1"/>
    </xf>
    <xf numFmtId="0" fontId="0" fillId="0" borderId="17" xfId="0" applyBorder="1" applyAlignment="1"/>
    <xf numFmtId="0" fontId="5" fillId="0" borderId="12" xfId="0" applyFont="1" applyBorder="1" applyAlignment="1">
      <alignment horizontal="justify" vertical="top" wrapText="1"/>
    </xf>
    <xf numFmtId="0" fontId="0" fillId="0" borderId="16" xfId="0" applyBorder="1" applyAlignment="1"/>
    <xf numFmtId="0" fontId="5" fillId="0" borderId="13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12" fillId="0" borderId="4" xfId="0" applyFont="1" applyBorder="1" applyAlignment="1">
      <alignment vertical="top" wrapText="1"/>
    </xf>
    <xf numFmtId="0" fontId="13" fillId="0" borderId="4" xfId="0" applyFont="1" applyBorder="1" applyAlignment="1"/>
    <xf numFmtId="0" fontId="12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0" fillId="0" borderId="2" xfId="0" applyBorder="1" applyAlignment="1"/>
    <xf numFmtId="0" fontId="0" fillId="0" borderId="1" xfId="0" applyBorder="1" applyAlignment="1"/>
    <xf numFmtId="0" fontId="2" fillId="0" borderId="3" xfId="0" applyFont="1" applyBorder="1" applyAlignment="1">
      <alignment vertical="top" wrapText="1"/>
    </xf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7"/>
  <sheetViews>
    <sheetView view="pageBreakPreview" topLeftCell="A4" zoomScale="96" zoomScaleSheetLayoutView="96" workbookViewId="0">
      <selection activeCell="C16" sqref="C16"/>
    </sheetView>
  </sheetViews>
  <sheetFormatPr defaultRowHeight="15"/>
  <cols>
    <col min="1" max="1" width="5.5703125" customWidth="1"/>
    <col min="2" max="2" width="54.28515625" customWidth="1"/>
    <col min="3" max="3" width="51" customWidth="1"/>
  </cols>
  <sheetData>
    <row r="1" spans="1:3" ht="16.5">
      <c r="A1" s="3"/>
    </row>
    <row r="2" spans="1:3" ht="16.5">
      <c r="A2" s="44" t="s">
        <v>0</v>
      </c>
      <c r="B2" s="44"/>
      <c r="C2" s="44"/>
    </row>
    <row r="3" spans="1:3" ht="16.5">
      <c r="A3" s="43" t="s">
        <v>1</v>
      </c>
      <c r="B3" s="43"/>
      <c r="C3" s="43"/>
    </row>
    <row r="4" spans="1:3" ht="16.5">
      <c r="A4" s="43" t="s">
        <v>2</v>
      </c>
      <c r="B4" s="43"/>
      <c r="C4" s="43"/>
    </row>
    <row r="5" spans="1:3" ht="18.75">
      <c r="A5" s="47" t="s">
        <v>91</v>
      </c>
      <c r="B5" s="47"/>
      <c r="C5" s="47"/>
    </row>
    <row r="6" spans="1:3">
      <c r="A6" s="48" t="s">
        <v>3</v>
      </c>
      <c r="B6" s="48"/>
      <c r="C6" s="48"/>
    </row>
    <row r="7" spans="1:3" ht="16.5">
      <c r="A7" s="49" t="s">
        <v>92</v>
      </c>
      <c r="B7" s="49"/>
      <c r="C7" s="49"/>
    </row>
    <row r="8" spans="1:3">
      <c r="A8" s="48" t="s">
        <v>17</v>
      </c>
      <c r="B8" s="48"/>
      <c r="C8" s="48"/>
    </row>
    <row r="9" spans="1:3" ht="16.5">
      <c r="A9" s="1"/>
    </row>
    <row r="10" spans="1:3" ht="18" customHeight="1">
      <c r="A10" s="24" t="s">
        <v>4</v>
      </c>
      <c r="B10" s="45" t="s">
        <v>6</v>
      </c>
      <c r="C10" s="46" t="s">
        <v>7</v>
      </c>
    </row>
    <row r="11" spans="1:3" ht="16.5">
      <c r="A11" s="23" t="s">
        <v>5</v>
      </c>
      <c r="B11" s="45"/>
      <c r="C11" s="46"/>
    </row>
    <row r="12" spans="1:3" ht="16.5">
      <c r="A12" s="16">
        <v>1</v>
      </c>
      <c r="B12" s="16">
        <v>2</v>
      </c>
      <c r="C12" s="16">
        <v>3</v>
      </c>
    </row>
    <row r="13" spans="1:3" ht="55.5" customHeight="1">
      <c r="A13" s="16">
        <v>1</v>
      </c>
      <c r="B13" s="22" t="s">
        <v>8</v>
      </c>
      <c r="C13" s="16" t="s">
        <v>9</v>
      </c>
    </row>
    <row r="14" spans="1:3" ht="39" customHeight="1">
      <c r="A14" s="16">
        <v>2</v>
      </c>
      <c r="B14" s="22" t="s">
        <v>10</v>
      </c>
      <c r="C14" s="16" t="s">
        <v>88</v>
      </c>
    </row>
    <row r="15" spans="1:3" ht="94.5" customHeight="1">
      <c r="A15" s="16">
        <v>3</v>
      </c>
      <c r="B15" s="22" t="s">
        <v>11</v>
      </c>
      <c r="C15" s="17" t="s">
        <v>134</v>
      </c>
    </row>
    <row r="16" spans="1:3" ht="73.900000000000006" customHeight="1">
      <c r="A16" s="16">
        <v>4</v>
      </c>
      <c r="B16" s="22" t="s">
        <v>12</v>
      </c>
      <c r="C16" s="16" t="s">
        <v>13</v>
      </c>
    </row>
    <row r="17" spans="1:1" ht="16.5">
      <c r="A17" s="2"/>
    </row>
  </sheetData>
  <mergeCells count="9">
    <mergeCell ref="A3:C3"/>
    <mergeCell ref="A2:C2"/>
    <mergeCell ref="B10:B11"/>
    <mergeCell ref="C10:C11"/>
    <mergeCell ref="A4:C4"/>
    <mergeCell ref="A5:C5"/>
    <mergeCell ref="A6:C6"/>
    <mergeCell ref="A7:C7"/>
    <mergeCell ref="A8:C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2"/>
  <sheetViews>
    <sheetView tabSelected="1" view="pageBreakPreview" zoomScale="96" zoomScaleSheetLayoutView="96" workbookViewId="0">
      <selection activeCell="E13" sqref="E13:E21"/>
    </sheetView>
  </sheetViews>
  <sheetFormatPr defaultRowHeight="15"/>
  <cols>
    <col min="1" max="1" width="21.42578125" customWidth="1"/>
    <col min="2" max="2" width="15.42578125" customWidth="1"/>
    <col min="3" max="3" width="11.5703125" bestFit="1" customWidth="1"/>
    <col min="4" max="4" width="10.5703125" customWidth="1"/>
    <col min="5" max="6" width="9.7109375" customWidth="1"/>
    <col min="7" max="7" width="15.7109375" customWidth="1"/>
    <col min="8" max="8" width="16" customWidth="1"/>
    <col min="9" max="9" width="14.28515625" customWidth="1"/>
    <col min="10" max="10" width="14.42578125" customWidth="1"/>
  </cols>
  <sheetData>
    <row r="1" spans="1:10" ht="16.5">
      <c r="A1" s="44" t="s">
        <v>14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6.5">
      <c r="A2" s="1"/>
    </row>
    <row r="3" spans="1:10" ht="16.5">
      <c r="A3" s="43" t="s">
        <v>15</v>
      </c>
      <c r="B3" s="43"/>
      <c r="C3" s="43"/>
      <c r="D3" s="43"/>
      <c r="E3" s="43"/>
      <c r="F3" s="43"/>
      <c r="G3" s="43"/>
      <c r="H3" s="43"/>
      <c r="I3" s="43"/>
      <c r="J3" s="43"/>
    </row>
    <row r="4" spans="1:10" ht="16.5">
      <c r="A4" s="43" t="s">
        <v>16</v>
      </c>
      <c r="B4" s="43"/>
      <c r="C4" s="43"/>
      <c r="D4" s="43"/>
      <c r="E4" s="43"/>
      <c r="F4" s="43"/>
      <c r="G4" s="43"/>
      <c r="H4" s="43"/>
      <c r="I4" s="43"/>
      <c r="J4" s="43"/>
    </row>
    <row r="5" spans="1:10" ht="15.75">
      <c r="A5" s="54" t="s">
        <v>93</v>
      </c>
      <c r="B5" s="54"/>
      <c r="C5" s="54"/>
      <c r="D5" s="54"/>
      <c r="E5" s="54"/>
      <c r="F5" s="54"/>
      <c r="G5" s="54"/>
      <c r="H5" s="54"/>
      <c r="I5" s="54"/>
      <c r="J5" s="54"/>
    </row>
    <row r="6" spans="1:10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</row>
    <row r="7" spans="1:10" ht="16.5">
      <c r="A7" s="50" t="s">
        <v>92</v>
      </c>
      <c r="B7" s="50"/>
      <c r="C7" s="50"/>
      <c r="D7" s="50"/>
      <c r="E7" s="50"/>
      <c r="F7" s="50"/>
      <c r="G7" s="50"/>
      <c r="H7" s="50"/>
      <c r="I7" s="50"/>
      <c r="J7" s="50"/>
    </row>
    <row r="8" spans="1:10">
      <c r="A8" s="51" t="s">
        <v>17</v>
      </c>
      <c r="B8" s="51"/>
      <c r="C8" s="51"/>
      <c r="D8" s="51"/>
      <c r="E8" s="51"/>
      <c r="F8" s="51"/>
      <c r="G8" s="51"/>
      <c r="H8" s="51"/>
      <c r="I8" s="51"/>
      <c r="J8" s="51"/>
    </row>
    <row r="9" spans="1:10" ht="16.5">
      <c r="A9" s="52" t="s">
        <v>18</v>
      </c>
      <c r="B9" s="52"/>
      <c r="C9" s="52"/>
      <c r="D9" s="52"/>
      <c r="E9" s="52"/>
      <c r="F9" s="52"/>
      <c r="G9" s="52"/>
      <c r="H9" s="52"/>
      <c r="I9" s="52"/>
      <c r="J9" s="52"/>
    </row>
    <row r="10" spans="1:10" ht="15.6" customHeight="1">
      <c r="A10" s="53" t="s">
        <v>19</v>
      </c>
      <c r="B10" s="53" t="s">
        <v>20</v>
      </c>
      <c r="C10" s="53" t="s">
        <v>21</v>
      </c>
      <c r="D10" s="53"/>
      <c r="E10" s="53"/>
      <c r="F10" s="53"/>
      <c r="G10" s="53" t="s">
        <v>94</v>
      </c>
      <c r="H10" s="53"/>
      <c r="I10" s="53"/>
      <c r="J10" s="53"/>
    </row>
    <row r="11" spans="1:10" ht="35.450000000000003" customHeight="1">
      <c r="A11" s="53"/>
      <c r="B11" s="53"/>
      <c r="C11" s="53" t="s">
        <v>22</v>
      </c>
      <c r="D11" s="53" t="s">
        <v>23</v>
      </c>
      <c r="E11" s="53"/>
      <c r="F11" s="53"/>
      <c r="G11" s="53" t="s">
        <v>24</v>
      </c>
      <c r="H11" s="53" t="s">
        <v>25</v>
      </c>
      <c r="I11" s="53" t="s">
        <v>26</v>
      </c>
      <c r="J11" s="53" t="s">
        <v>27</v>
      </c>
    </row>
    <row r="12" spans="1:10" ht="65.25" customHeight="1">
      <c r="A12" s="53"/>
      <c r="B12" s="53"/>
      <c r="C12" s="53"/>
      <c r="D12" s="7">
        <v>2021</v>
      </c>
      <c r="E12" s="7">
        <v>2022</v>
      </c>
      <c r="F12" s="7">
        <v>2023</v>
      </c>
      <c r="G12" s="53"/>
      <c r="H12" s="53"/>
      <c r="I12" s="53"/>
      <c r="J12" s="53"/>
    </row>
    <row r="13" spans="1:10" ht="17.25" customHeight="1">
      <c r="A13" s="8" t="s">
        <v>28</v>
      </c>
      <c r="B13" s="41">
        <v>6660.5</v>
      </c>
      <c r="C13" s="9">
        <f>SUM(D13:F13)</f>
        <v>1162</v>
      </c>
      <c r="D13" s="9">
        <v>1162</v>
      </c>
      <c r="E13" s="9"/>
      <c r="F13" s="9"/>
      <c r="G13" s="10">
        <v>275.7</v>
      </c>
      <c r="H13" s="7">
        <v>478.8</v>
      </c>
      <c r="I13" s="7">
        <v>498</v>
      </c>
      <c r="J13" s="7">
        <v>498</v>
      </c>
    </row>
    <row r="14" spans="1:10" ht="17.25" customHeight="1">
      <c r="A14" s="8" t="s">
        <v>29</v>
      </c>
      <c r="B14" s="40"/>
      <c r="C14" s="9"/>
      <c r="D14" s="7"/>
      <c r="E14" s="7"/>
      <c r="F14" s="7"/>
      <c r="G14" s="7"/>
      <c r="H14" s="7"/>
      <c r="I14" s="7"/>
      <c r="J14" s="7"/>
    </row>
    <row r="15" spans="1:10" ht="18.75" customHeight="1">
      <c r="A15" s="8" t="s">
        <v>30</v>
      </c>
      <c r="B15" s="40"/>
      <c r="C15" s="7"/>
      <c r="D15" s="9"/>
      <c r="E15" s="9"/>
      <c r="F15" s="9"/>
      <c r="G15" s="7"/>
      <c r="H15" s="7"/>
      <c r="I15" s="7"/>
      <c r="J15" s="7"/>
    </row>
    <row r="16" spans="1:10" ht="16.5" customHeight="1">
      <c r="A16" s="8" t="s">
        <v>31</v>
      </c>
      <c r="B16" s="40"/>
      <c r="C16" s="7"/>
      <c r="D16" s="7"/>
      <c r="E16" s="7"/>
      <c r="F16" s="7"/>
      <c r="G16" s="7"/>
      <c r="H16" s="7"/>
      <c r="I16" s="7"/>
      <c r="J16" s="7"/>
    </row>
    <row r="17" spans="1:10">
      <c r="A17" s="8"/>
      <c r="B17" s="40"/>
      <c r="C17" s="7"/>
      <c r="D17" s="7"/>
      <c r="E17" s="7"/>
      <c r="F17" s="7"/>
      <c r="G17" s="7"/>
      <c r="H17" s="7"/>
      <c r="I17" s="7"/>
      <c r="J17" s="7"/>
    </row>
    <row r="18" spans="1:10" ht="21" customHeight="1">
      <c r="A18" s="8" t="s">
        <v>32</v>
      </c>
      <c r="B18" s="40"/>
      <c r="C18" s="7"/>
      <c r="D18" s="7"/>
      <c r="E18" s="7"/>
      <c r="F18" s="7"/>
      <c r="G18" s="7"/>
      <c r="H18" s="7"/>
      <c r="I18" s="7"/>
      <c r="J18" s="7"/>
    </row>
    <row r="19" spans="1:10" ht="31.5" customHeight="1">
      <c r="A19" s="8" t="s">
        <v>33</v>
      </c>
      <c r="B19" s="41">
        <v>725.6</v>
      </c>
      <c r="C19" s="9">
        <f>D19+E19+F19</f>
        <v>348.2</v>
      </c>
      <c r="D19" s="9">
        <v>348.2</v>
      </c>
      <c r="E19" s="9"/>
      <c r="F19" s="9"/>
      <c r="G19" s="26">
        <v>0</v>
      </c>
      <c r="H19" s="9">
        <v>144.6</v>
      </c>
      <c r="I19" s="27">
        <v>144.6</v>
      </c>
      <c r="J19" s="7">
        <v>144.6</v>
      </c>
    </row>
    <row r="20" spans="1:10" ht="20.25" customHeight="1">
      <c r="A20" s="8" t="s">
        <v>34</v>
      </c>
      <c r="B20" s="41">
        <v>949.8</v>
      </c>
      <c r="C20" s="9">
        <f>D20+E20+F20</f>
        <v>515</v>
      </c>
      <c r="D20" s="9">
        <v>515</v>
      </c>
      <c r="E20" s="9"/>
      <c r="F20" s="9"/>
      <c r="G20" s="25">
        <v>86</v>
      </c>
      <c r="H20" s="9">
        <v>211.1</v>
      </c>
      <c r="I20" s="27">
        <v>211.1</v>
      </c>
      <c r="J20" s="7">
        <v>211.1</v>
      </c>
    </row>
    <row r="21" spans="1:10" ht="20.25" customHeight="1">
      <c r="A21" s="8" t="s">
        <v>35</v>
      </c>
      <c r="B21" s="40">
        <v>0</v>
      </c>
      <c r="C21" s="31">
        <v>0</v>
      </c>
      <c r="D21" s="31">
        <v>0</v>
      </c>
      <c r="E21" s="31"/>
      <c r="F21" s="31"/>
      <c r="G21" s="31">
        <v>0</v>
      </c>
      <c r="H21" s="28">
        <v>0</v>
      </c>
      <c r="I21" s="31">
        <v>0</v>
      </c>
      <c r="J21" s="31">
        <v>0</v>
      </c>
    </row>
    <row r="22" spans="1:10" ht="34.5" customHeight="1" thickBot="1">
      <c r="A22" s="55" t="s">
        <v>36</v>
      </c>
      <c r="B22" s="56"/>
      <c r="C22" s="56"/>
      <c r="D22" s="56"/>
      <c r="E22" s="56"/>
      <c r="F22" s="56"/>
      <c r="G22" s="56"/>
      <c r="H22" s="56"/>
      <c r="I22" s="56"/>
      <c r="J22" s="57"/>
    </row>
  </sheetData>
  <mergeCells count="19">
    <mergeCell ref="A22:J22"/>
    <mergeCell ref="G11:G12"/>
    <mergeCell ref="H11:H12"/>
    <mergeCell ref="I11:I12"/>
    <mergeCell ref="J11:J12"/>
    <mergeCell ref="A1:J1"/>
    <mergeCell ref="A3:J3"/>
    <mergeCell ref="A4:J4"/>
    <mergeCell ref="A5:J5"/>
    <mergeCell ref="A6:J6"/>
    <mergeCell ref="A7:J7"/>
    <mergeCell ref="A8:J8"/>
    <mergeCell ref="A9:J9"/>
    <mergeCell ref="G10:J10"/>
    <mergeCell ref="A10:A12"/>
    <mergeCell ref="B10:B12"/>
    <mergeCell ref="C11:C12"/>
    <mergeCell ref="C10:F10"/>
    <mergeCell ref="D11:F11"/>
  </mergeCells>
  <pageMargins left="0.51181102362204722" right="0.5118110236220472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4"/>
  <sheetViews>
    <sheetView view="pageBreakPreview" topLeftCell="A3" zoomScale="77" zoomScaleSheetLayoutView="77" workbookViewId="0">
      <selection activeCell="K12" sqref="K12"/>
    </sheetView>
  </sheetViews>
  <sheetFormatPr defaultRowHeight="15"/>
  <cols>
    <col min="1" max="1" width="33.85546875" customWidth="1"/>
    <col min="2" max="2" width="17.5703125" customWidth="1"/>
    <col min="3" max="3" width="6.28515625" customWidth="1"/>
    <col min="4" max="4" width="17.140625" customWidth="1"/>
    <col min="6" max="6" width="9.28515625" bestFit="1" customWidth="1"/>
    <col min="8" max="8" width="9.85546875" bestFit="1" customWidth="1"/>
    <col min="11" max="11" width="23.42578125" customWidth="1"/>
  </cols>
  <sheetData>
    <row r="1" spans="1:11" ht="16.5">
      <c r="A1" s="44" t="s">
        <v>37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6.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1" ht="16.5">
      <c r="A3" s="43" t="s">
        <v>15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1" ht="16.5">
      <c r="A4" s="43" t="s">
        <v>38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ht="15.75">
      <c r="A5" s="58" t="s">
        <v>91</v>
      </c>
      <c r="B5" s="58"/>
      <c r="C5" s="58"/>
      <c r="D5" s="58"/>
      <c r="E5" s="58"/>
      <c r="F5" s="58"/>
      <c r="G5" s="58"/>
      <c r="H5" s="58"/>
      <c r="I5" s="58"/>
      <c r="J5" s="58"/>
      <c r="K5" s="58"/>
    </row>
    <row r="6" spans="1:11">
      <c r="A6" s="51" t="s">
        <v>3</v>
      </c>
      <c r="B6" s="51"/>
      <c r="C6" s="51"/>
      <c r="D6" s="51"/>
      <c r="E6" s="51"/>
      <c r="F6" s="51"/>
      <c r="G6" s="51"/>
      <c r="H6" s="51"/>
      <c r="I6" s="51"/>
      <c r="J6" s="51"/>
      <c r="K6" s="51"/>
    </row>
    <row r="7" spans="1:11" ht="16.5">
      <c r="A7" s="49" t="s">
        <v>92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>
      <c r="A8" s="61" t="s">
        <v>17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ht="69.75" customHeight="1">
      <c r="A9" s="60" t="s">
        <v>39</v>
      </c>
      <c r="B9" s="60" t="s">
        <v>40</v>
      </c>
      <c r="C9" s="60" t="s">
        <v>41</v>
      </c>
      <c r="D9" s="60" t="s">
        <v>42</v>
      </c>
      <c r="E9" s="60" t="s">
        <v>43</v>
      </c>
      <c r="F9" s="60"/>
      <c r="G9" s="60" t="s">
        <v>44</v>
      </c>
      <c r="H9" s="60"/>
      <c r="I9" s="60" t="s">
        <v>45</v>
      </c>
      <c r="J9" s="60"/>
      <c r="K9" s="60" t="s">
        <v>46</v>
      </c>
    </row>
    <row r="10" spans="1:11" ht="37.9" customHeight="1">
      <c r="A10" s="60"/>
      <c r="B10" s="60"/>
      <c r="C10" s="60"/>
      <c r="D10" s="60"/>
      <c r="E10" s="19" t="s">
        <v>47</v>
      </c>
      <c r="F10" s="19" t="s">
        <v>48</v>
      </c>
      <c r="G10" s="19" t="s">
        <v>47</v>
      </c>
      <c r="H10" s="19" t="s">
        <v>48</v>
      </c>
      <c r="I10" s="19" t="s">
        <v>47</v>
      </c>
      <c r="J10" s="19" t="s">
        <v>48</v>
      </c>
      <c r="K10" s="60"/>
    </row>
    <row r="11" spans="1:11" ht="79.900000000000006" customHeight="1">
      <c r="A11" s="59" t="s">
        <v>49</v>
      </c>
      <c r="B11" s="19" t="s">
        <v>50</v>
      </c>
      <c r="C11" s="19" t="s">
        <v>51</v>
      </c>
      <c r="D11" s="19">
        <v>1</v>
      </c>
      <c r="E11" s="19">
        <v>2</v>
      </c>
      <c r="F11" s="19">
        <v>2</v>
      </c>
      <c r="G11" s="19">
        <v>1</v>
      </c>
      <c r="H11" s="19">
        <v>1</v>
      </c>
      <c r="I11" s="19"/>
      <c r="J11" s="19"/>
      <c r="K11" s="19" t="s">
        <v>52</v>
      </c>
    </row>
    <row r="12" spans="1:11" ht="129" customHeight="1">
      <c r="A12" s="59"/>
      <c r="B12" s="19" t="s">
        <v>89</v>
      </c>
      <c r="C12" s="19" t="s">
        <v>90</v>
      </c>
      <c r="D12" s="19">
        <v>54</v>
      </c>
      <c r="E12" s="19">
        <v>193.8</v>
      </c>
      <c r="F12" s="19">
        <v>193.8</v>
      </c>
      <c r="G12" s="38">
        <v>54</v>
      </c>
      <c r="H12" s="38">
        <v>54</v>
      </c>
      <c r="I12" s="19"/>
      <c r="J12" s="19"/>
      <c r="K12" s="19"/>
    </row>
    <row r="13" spans="1:11" ht="162" customHeight="1">
      <c r="A13" s="20" t="s">
        <v>53</v>
      </c>
      <c r="B13" s="19" t="s">
        <v>54</v>
      </c>
      <c r="C13" s="16" t="s">
        <v>18</v>
      </c>
      <c r="D13" s="19">
        <v>924.9</v>
      </c>
      <c r="E13" s="29">
        <v>2177.1999999999998</v>
      </c>
      <c r="F13" s="21">
        <v>2177.1999999999998</v>
      </c>
      <c r="G13" s="38">
        <v>924.9</v>
      </c>
      <c r="H13" s="39">
        <v>12</v>
      </c>
      <c r="I13" s="19"/>
      <c r="J13" s="21"/>
      <c r="K13" s="19"/>
    </row>
    <row r="14" spans="1:11" ht="16.5">
      <c r="A14" s="6"/>
    </row>
  </sheetData>
  <mergeCells count="17">
    <mergeCell ref="A11:A12"/>
    <mergeCell ref="A6:K6"/>
    <mergeCell ref="A7:K7"/>
    <mergeCell ref="A9:A10"/>
    <mergeCell ref="B9:B10"/>
    <mergeCell ref="C9:C10"/>
    <mergeCell ref="D9:D10"/>
    <mergeCell ref="E9:F9"/>
    <mergeCell ref="G9:H9"/>
    <mergeCell ref="A8:K8"/>
    <mergeCell ref="I9:J9"/>
    <mergeCell ref="K9:K10"/>
    <mergeCell ref="A1:K1"/>
    <mergeCell ref="A2:K2"/>
    <mergeCell ref="A3:K3"/>
    <mergeCell ref="A4:K4"/>
    <mergeCell ref="A5:K5"/>
  </mergeCells>
  <pageMargins left="0.31496062992125984" right="0.31496062992125984" top="0.74803149606299213" bottom="0.35433070866141736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31"/>
  <sheetViews>
    <sheetView view="pageBreakPreview" zoomScale="96" zoomScaleSheetLayoutView="96" workbookViewId="0">
      <selection activeCell="D18" sqref="D18"/>
    </sheetView>
  </sheetViews>
  <sheetFormatPr defaultRowHeight="15"/>
  <cols>
    <col min="1" max="1" width="24.28515625" customWidth="1"/>
    <col min="2" max="2" width="12.42578125" customWidth="1"/>
    <col min="3" max="3" width="9.85546875" customWidth="1"/>
    <col min="4" max="4" width="9.28515625" customWidth="1"/>
    <col min="5" max="5" width="9.5703125" customWidth="1"/>
    <col min="6" max="6" width="9.28515625" customWidth="1"/>
    <col min="7" max="7" width="8.7109375" customWidth="1"/>
    <col min="8" max="8" width="10.140625" customWidth="1"/>
    <col min="9" max="9" width="9.140625" customWidth="1"/>
    <col min="10" max="10" width="8.7109375" customWidth="1"/>
    <col min="11" max="11" width="6.5703125" customWidth="1"/>
  </cols>
  <sheetData>
    <row r="1" spans="1:11" ht="16.5">
      <c r="A1" s="44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 ht="15.75" customHeight="1">
      <c r="A2" s="63" t="s">
        <v>56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ht="16.5">
      <c r="A3" s="3"/>
    </row>
    <row r="4" spans="1:11" ht="16.5">
      <c r="A4" s="64" t="s">
        <v>57</v>
      </c>
      <c r="B4" s="64"/>
      <c r="C4" s="64"/>
      <c r="D4" s="64"/>
      <c r="E4" s="64"/>
      <c r="F4" s="64"/>
      <c r="G4" s="64"/>
      <c r="H4" s="64"/>
      <c r="I4" s="64"/>
      <c r="J4" s="64"/>
      <c r="K4" s="64"/>
    </row>
    <row r="5" spans="1:11" ht="16.5">
      <c r="A5" s="64" t="s">
        <v>58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ht="16.5">
      <c r="A6" s="64" t="s">
        <v>59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1" ht="16.5">
      <c r="A7" s="3"/>
    </row>
    <row r="8" spans="1:11" ht="16.5">
      <c r="A8" s="62" t="s">
        <v>60</v>
      </c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1" ht="16.5">
      <c r="A9" s="62" t="s">
        <v>61</v>
      </c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1" ht="16.5">
      <c r="A10" s="5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ht="16.5">
      <c r="A11" s="44" t="s">
        <v>62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</row>
    <row r="12" spans="1:11" ht="16.5">
      <c r="A12" s="3"/>
    </row>
    <row r="13" spans="1:11" ht="16.5">
      <c r="A13" s="43" t="s">
        <v>63</v>
      </c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1" ht="16.5">
      <c r="A14" s="3"/>
    </row>
    <row r="15" spans="1:11" ht="48.75" customHeight="1">
      <c r="A15" s="46"/>
      <c r="B15" s="46" t="s">
        <v>64</v>
      </c>
      <c r="C15" s="46" t="s">
        <v>65</v>
      </c>
      <c r="D15" s="46"/>
      <c r="E15" s="46"/>
      <c r="F15" s="65" t="s">
        <v>66</v>
      </c>
      <c r="G15" s="66"/>
      <c r="H15" s="66"/>
      <c r="I15" s="46" t="s">
        <v>67</v>
      </c>
      <c r="J15" s="46"/>
      <c r="K15" s="46"/>
    </row>
    <row r="16" spans="1:11" ht="16.5">
      <c r="A16" s="46"/>
      <c r="B16" s="46"/>
      <c r="C16" s="11">
        <v>2021</v>
      </c>
      <c r="D16" s="11">
        <v>2022</v>
      </c>
      <c r="E16" s="11">
        <v>2023</v>
      </c>
      <c r="F16" s="17">
        <v>2021</v>
      </c>
      <c r="G16" s="17">
        <v>2022</v>
      </c>
      <c r="H16" s="17">
        <v>2023</v>
      </c>
      <c r="I16" s="17">
        <v>2021</v>
      </c>
      <c r="J16" s="17">
        <v>2022</v>
      </c>
      <c r="K16" s="17">
        <v>2023</v>
      </c>
    </row>
    <row r="17" spans="1:11" ht="36" customHeight="1">
      <c r="A17" s="12" t="s">
        <v>50</v>
      </c>
      <c r="B17" s="11" t="s">
        <v>51</v>
      </c>
      <c r="C17" s="13">
        <v>2</v>
      </c>
      <c r="D17" s="13">
        <v>1</v>
      </c>
      <c r="E17" s="13"/>
      <c r="F17" s="13">
        <v>2</v>
      </c>
      <c r="G17" s="13">
        <v>1</v>
      </c>
      <c r="H17" s="13"/>
      <c r="I17" s="13">
        <v>0</v>
      </c>
      <c r="J17" s="13"/>
      <c r="K17" s="13"/>
    </row>
    <row r="18" spans="1:11" ht="49.9" customHeight="1">
      <c r="A18" s="12" t="s">
        <v>54</v>
      </c>
      <c r="B18" s="13" t="s">
        <v>18</v>
      </c>
      <c r="C18" s="14">
        <v>2177.1999999999998</v>
      </c>
      <c r="D18" s="14">
        <v>924.9</v>
      </c>
      <c r="E18" s="14"/>
      <c r="F18" s="14">
        <v>2177.1999999999998</v>
      </c>
      <c r="G18" s="14">
        <v>12</v>
      </c>
      <c r="H18" s="14"/>
      <c r="I18" s="15">
        <v>0</v>
      </c>
      <c r="J18" s="15"/>
      <c r="K18" s="15"/>
    </row>
    <row r="19" spans="1:11" ht="44.45" customHeight="1">
      <c r="A19" s="12" t="s">
        <v>68</v>
      </c>
      <c r="B19" s="13" t="s">
        <v>18</v>
      </c>
      <c r="C19" s="14">
        <v>1162</v>
      </c>
      <c r="D19" s="14">
        <v>498</v>
      </c>
      <c r="E19" s="14"/>
      <c r="F19" s="14">
        <v>1162</v>
      </c>
      <c r="G19" s="14">
        <v>498</v>
      </c>
      <c r="H19" s="14"/>
      <c r="I19" s="13">
        <v>0</v>
      </c>
      <c r="J19" s="13"/>
      <c r="K19" s="13"/>
    </row>
    <row r="20" spans="1:11" ht="16.5">
      <c r="A20" s="3"/>
    </row>
    <row r="21" spans="1:11" ht="32.25" customHeight="1">
      <c r="A21" s="62" t="s">
        <v>69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</row>
    <row r="31" spans="1:11">
      <c r="D31" s="4"/>
    </row>
  </sheetData>
  <mergeCells count="15">
    <mergeCell ref="A21:K21"/>
    <mergeCell ref="A15:A16"/>
    <mergeCell ref="B15:B16"/>
    <mergeCell ref="C15:E15"/>
    <mergeCell ref="I15:K15"/>
    <mergeCell ref="F15:H15"/>
    <mergeCell ref="A13:K13"/>
    <mergeCell ref="A11:K11"/>
    <mergeCell ref="A9:K9"/>
    <mergeCell ref="A8:K8"/>
    <mergeCell ref="A1:K1"/>
    <mergeCell ref="A2:K2"/>
    <mergeCell ref="A4:K4"/>
    <mergeCell ref="A5:K5"/>
    <mergeCell ref="A6:K6"/>
  </mergeCells>
  <pageMargins left="0.31496062992125984" right="0.31496062992125984" top="0.74803149606299213" bottom="0.74803149606299213" header="0.31496062992125984" footer="0.31496062992125984"/>
  <pageSetup paperSize="9" scale="9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3"/>
  <sheetViews>
    <sheetView view="pageBreakPreview" zoomScale="94" zoomScaleSheetLayoutView="94" workbookViewId="0">
      <selection activeCell="B45" sqref="B45"/>
    </sheetView>
  </sheetViews>
  <sheetFormatPr defaultRowHeight="15"/>
  <cols>
    <col min="1" max="1" width="39.85546875" customWidth="1"/>
    <col min="2" max="2" width="26.42578125" customWidth="1"/>
    <col min="3" max="3" width="14" customWidth="1"/>
    <col min="4" max="4" width="16" customWidth="1"/>
  </cols>
  <sheetData>
    <row r="1" spans="1:4" ht="16.5">
      <c r="A1" s="44" t="s">
        <v>70</v>
      </c>
      <c r="B1" s="44"/>
      <c r="C1" s="44"/>
      <c r="D1" s="44"/>
    </row>
    <row r="2" spans="1:4" ht="16.5">
      <c r="A2" s="3"/>
    </row>
    <row r="3" spans="1:4" ht="33">
      <c r="A3" s="16"/>
      <c r="B3" s="16" t="s">
        <v>71</v>
      </c>
      <c r="C3" s="16" t="s">
        <v>72</v>
      </c>
      <c r="D3" s="16" t="s">
        <v>73</v>
      </c>
    </row>
    <row r="4" spans="1:4" ht="16.5">
      <c r="A4" s="12" t="s">
        <v>74</v>
      </c>
      <c r="B4" s="16">
        <v>0.3</v>
      </c>
      <c r="C4" s="37">
        <v>2</v>
      </c>
      <c r="D4" s="12">
        <f>C4*B4</f>
        <v>0.6</v>
      </c>
    </row>
    <row r="5" spans="1:4" ht="16.5">
      <c r="A5" s="12" t="s">
        <v>75</v>
      </c>
      <c r="B5" s="16">
        <v>0.05</v>
      </c>
      <c r="C5" s="37">
        <v>3</v>
      </c>
      <c r="D5" s="12">
        <f t="shared" ref="D5:D10" si="0">C5*B5</f>
        <v>0.15000000000000002</v>
      </c>
    </row>
    <row r="6" spans="1:4" ht="16.5">
      <c r="A6" s="12" t="s">
        <v>76</v>
      </c>
      <c r="B6" s="16">
        <v>0.05</v>
      </c>
      <c r="C6" s="37">
        <v>3</v>
      </c>
      <c r="D6" s="12">
        <f t="shared" si="0"/>
        <v>0.15000000000000002</v>
      </c>
    </row>
    <row r="7" spans="1:4" ht="16.5">
      <c r="A7" s="12" t="s">
        <v>77</v>
      </c>
      <c r="B7" s="16">
        <v>0.2</v>
      </c>
      <c r="C7" s="16">
        <v>3</v>
      </c>
      <c r="D7" s="12">
        <f t="shared" si="0"/>
        <v>0.60000000000000009</v>
      </c>
    </row>
    <row r="8" spans="1:4" ht="16.5">
      <c r="A8" s="12" t="s">
        <v>78</v>
      </c>
      <c r="B8" s="16">
        <v>0.1</v>
      </c>
      <c r="C8" s="16">
        <v>3</v>
      </c>
      <c r="D8" s="12">
        <f t="shared" si="0"/>
        <v>0.30000000000000004</v>
      </c>
    </row>
    <row r="9" spans="1:4" ht="16.5">
      <c r="A9" s="12" t="s">
        <v>79</v>
      </c>
      <c r="B9" s="16">
        <v>0.1</v>
      </c>
      <c r="C9" s="16">
        <v>2</v>
      </c>
      <c r="D9" s="12">
        <f t="shared" si="0"/>
        <v>0.2</v>
      </c>
    </row>
    <row r="10" spans="1:4" ht="16.5">
      <c r="A10" s="12" t="s">
        <v>80</v>
      </c>
      <c r="B10" s="16">
        <v>0.2</v>
      </c>
      <c r="C10" s="16">
        <v>1</v>
      </c>
      <c r="D10" s="12">
        <f t="shared" si="0"/>
        <v>0.2</v>
      </c>
    </row>
    <row r="11" spans="1:4" ht="18.75" customHeight="1">
      <c r="A11" s="12" t="s">
        <v>81</v>
      </c>
      <c r="B11" s="16"/>
      <c r="C11" s="16"/>
      <c r="D11" s="18">
        <f>SUM(D4:D10)</f>
        <v>2.2000000000000002</v>
      </c>
    </row>
    <row r="12" spans="1:4" ht="16.5">
      <c r="A12" s="3"/>
    </row>
    <row r="13" spans="1:4" ht="16.5">
      <c r="A13" s="3"/>
    </row>
    <row r="14" spans="1:4" ht="57.75" customHeight="1">
      <c r="A14" s="12"/>
      <c r="B14" s="12" t="s">
        <v>82</v>
      </c>
    </row>
    <row r="15" spans="1:4" ht="20.25" customHeight="1">
      <c r="A15" s="12" t="s">
        <v>83</v>
      </c>
      <c r="B15" s="12" t="s">
        <v>84</v>
      </c>
    </row>
    <row r="16" spans="1:4" ht="21" customHeight="1">
      <c r="A16" s="12" t="s">
        <v>133</v>
      </c>
      <c r="B16" s="12" t="s">
        <v>85</v>
      </c>
    </row>
    <row r="17" spans="1:5" ht="21" customHeight="1">
      <c r="A17" s="12" t="s">
        <v>86</v>
      </c>
      <c r="B17" s="12" t="s">
        <v>87</v>
      </c>
    </row>
    <row r="18" spans="1:5" ht="21" customHeight="1">
      <c r="A18" s="82" t="s">
        <v>132</v>
      </c>
      <c r="B18" s="83"/>
      <c r="C18" s="83"/>
      <c r="D18" s="83"/>
      <c r="E18" s="83"/>
    </row>
    <row r="19" spans="1:5" ht="33" customHeight="1">
      <c r="A19" s="32"/>
      <c r="B19" s="32"/>
      <c r="C19" s="76" t="s">
        <v>95</v>
      </c>
      <c r="D19" s="77"/>
      <c r="E19" s="33" t="s">
        <v>72</v>
      </c>
    </row>
    <row r="20" spans="1:5" ht="21" customHeight="1">
      <c r="A20" s="33">
        <v>1</v>
      </c>
      <c r="B20" s="33">
        <v>2</v>
      </c>
      <c r="C20" s="78">
        <v>4</v>
      </c>
      <c r="D20" s="77"/>
      <c r="E20" s="33">
        <v>5</v>
      </c>
    </row>
    <row r="21" spans="1:5" ht="21" customHeight="1" thickBot="1">
      <c r="A21" s="34"/>
      <c r="B21" s="79" t="s">
        <v>96</v>
      </c>
      <c r="C21" s="80"/>
      <c r="D21" s="80"/>
      <c r="E21" s="81"/>
    </row>
    <row r="22" spans="1:5" ht="55.15" customHeight="1" thickBot="1">
      <c r="A22" s="34" t="s">
        <v>97</v>
      </c>
      <c r="B22" s="67" t="s">
        <v>98</v>
      </c>
      <c r="C22" s="71" t="s">
        <v>99</v>
      </c>
      <c r="D22" s="68"/>
      <c r="E22" s="36">
        <v>3</v>
      </c>
    </row>
    <row r="23" spans="1:5" ht="49.9" customHeight="1" thickBot="1">
      <c r="A23" s="34"/>
      <c r="B23" s="67"/>
      <c r="C23" s="71" t="s">
        <v>100</v>
      </c>
      <c r="D23" s="68"/>
      <c r="E23" s="35">
        <v>2</v>
      </c>
    </row>
    <row r="24" spans="1:5" ht="55.15" customHeight="1" thickBot="1">
      <c r="A24" s="34"/>
      <c r="B24" s="67"/>
      <c r="C24" s="71" t="s">
        <v>101</v>
      </c>
      <c r="D24" s="68"/>
      <c r="E24" s="36">
        <v>1</v>
      </c>
    </row>
    <row r="25" spans="1:5" ht="54.6" customHeight="1" thickBot="1">
      <c r="A25" s="34"/>
      <c r="B25" s="67"/>
      <c r="C25" s="71" t="s">
        <v>102</v>
      </c>
      <c r="D25" s="68"/>
      <c r="E25" s="36">
        <v>0</v>
      </c>
    </row>
    <row r="26" spans="1:5" ht="21" customHeight="1" thickBot="1">
      <c r="A26" s="34" t="s">
        <v>103</v>
      </c>
      <c r="B26" s="67" t="s">
        <v>104</v>
      </c>
      <c r="C26" s="71" t="s">
        <v>105</v>
      </c>
      <c r="D26" s="68"/>
      <c r="E26" s="35">
        <v>3</v>
      </c>
    </row>
    <row r="27" spans="1:5" ht="21" customHeight="1" thickBot="1">
      <c r="A27" s="34"/>
      <c r="B27" s="67"/>
      <c r="C27" s="71" t="s">
        <v>106</v>
      </c>
      <c r="D27" s="68"/>
      <c r="E27" s="36">
        <v>2</v>
      </c>
    </row>
    <row r="28" spans="1:5" ht="21" customHeight="1" thickBot="1">
      <c r="A28" s="34"/>
      <c r="B28" s="67"/>
      <c r="C28" s="71" t="s">
        <v>107</v>
      </c>
      <c r="D28" s="68"/>
      <c r="E28" s="36">
        <v>1</v>
      </c>
    </row>
    <row r="29" spans="1:5" ht="31.15" customHeight="1" thickBot="1">
      <c r="A29" s="34" t="s">
        <v>108</v>
      </c>
      <c r="B29" s="73" t="s">
        <v>109</v>
      </c>
      <c r="C29" s="71" t="s">
        <v>110</v>
      </c>
      <c r="D29" s="68"/>
      <c r="E29" s="35">
        <v>3</v>
      </c>
    </row>
    <row r="30" spans="1:5" ht="42.6" customHeight="1" thickBot="1">
      <c r="A30" s="34"/>
      <c r="B30" s="74"/>
      <c r="C30" s="71" t="s">
        <v>111</v>
      </c>
      <c r="D30" s="68"/>
      <c r="E30" s="36">
        <v>2</v>
      </c>
    </row>
    <row r="31" spans="1:5" ht="48" customHeight="1" thickBot="1">
      <c r="A31" s="34"/>
      <c r="B31" s="74"/>
      <c r="C31" s="71" t="s">
        <v>112</v>
      </c>
      <c r="D31" s="68"/>
      <c r="E31" s="36">
        <v>1</v>
      </c>
    </row>
    <row r="32" spans="1:5" ht="43.15" customHeight="1" thickBot="1">
      <c r="A32" s="34"/>
      <c r="B32" s="75"/>
      <c r="C32" s="71" t="s">
        <v>113</v>
      </c>
      <c r="D32" s="68"/>
      <c r="E32" s="36">
        <v>0</v>
      </c>
    </row>
    <row r="33" spans="1:5" ht="43.9" customHeight="1" thickBot="1">
      <c r="A33" s="34" t="s">
        <v>114</v>
      </c>
      <c r="B33" s="67" t="s">
        <v>115</v>
      </c>
      <c r="C33" s="71" t="s">
        <v>116</v>
      </c>
      <c r="D33" s="68"/>
      <c r="E33" s="35">
        <v>3</v>
      </c>
    </row>
    <row r="34" spans="1:5" ht="21" customHeight="1" thickBot="1">
      <c r="A34" s="34"/>
      <c r="B34" s="67"/>
      <c r="C34" s="71" t="s">
        <v>117</v>
      </c>
      <c r="D34" s="68"/>
      <c r="E34" s="36">
        <v>2</v>
      </c>
    </row>
    <row r="35" spans="1:5" ht="21" customHeight="1" thickBot="1">
      <c r="A35" s="34"/>
      <c r="B35" s="67"/>
      <c r="C35" s="67" t="s">
        <v>118</v>
      </c>
      <c r="D35" s="68"/>
      <c r="E35" s="36">
        <v>1</v>
      </c>
    </row>
    <row r="36" spans="1:5" ht="21" customHeight="1" thickBot="1">
      <c r="A36" s="34"/>
      <c r="B36" s="69" t="s">
        <v>119</v>
      </c>
      <c r="C36" s="72"/>
      <c r="D36" s="72"/>
      <c r="E36" s="70"/>
    </row>
    <row r="37" spans="1:5" ht="21" customHeight="1" thickBot="1">
      <c r="A37" s="34" t="s">
        <v>120</v>
      </c>
      <c r="B37" s="67" t="s">
        <v>121</v>
      </c>
      <c r="C37" s="67" t="s">
        <v>122</v>
      </c>
      <c r="D37" s="68"/>
      <c r="E37" s="35">
        <v>3</v>
      </c>
    </row>
    <row r="38" spans="1:5" ht="21" customHeight="1" thickBot="1">
      <c r="A38" s="34"/>
      <c r="B38" s="67"/>
      <c r="C38" s="67" t="s">
        <v>123</v>
      </c>
      <c r="D38" s="68"/>
      <c r="E38" s="36">
        <v>2</v>
      </c>
    </row>
    <row r="39" spans="1:5" ht="21" customHeight="1" thickBot="1">
      <c r="A39" s="34"/>
      <c r="B39" s="67"/>
      <c r="C39" s="67" t="s">
        <v>124</v>
      </c>
      <c r="D39" s="68"/>
      <c r="E39" s="36">
        <v>1</v>
      </c>
    </row>
    <row r="40" spans="1:5" ht="21" customHeight="1" thickBot="1">
      <c r="A40" s="34"/>
      <c r="B40" s="67"/>
      <c r="C40" s="67" t="s">
        <v>125</v>
      </c>
      <c r="D40" s="68"/>
      <c r="E40" s="36">
        <v>0</v>
      </c>
    </row>
    <row r="41" spans="1:5" ht="21" customHeight="1" thickBot="1">
      <c r="A41" s="34" t="s">
        <v>126</v>
      </c>
      <c r="B41" s="67" t="s">
        <v>127</v>
      </c>
      <c r="C41" s="67" t="s">
        <v>128</v>
      </c>
      <c r="D41" s="68"/>
      <c r="E41" s="35">
        <v>2</v>
      </c>
    </row>
    <row r="42" spans="1:5" ht="21" customHeight="1" thickBot="1">
      <c r="A42" s="34"/>
      <c r="B42" s="67"/>
      <c r="C42" s="67" t="s">
        <v>129</v>
      </c>
      <c r="D42" s="68"/>
      <c r="E42" s="36">
        <v>1</v>
      </c>
    </row>
    <row r="43" spans="1:5" ht="21" customHeight="1" thickBot="1">
      <c r="A43" s="34" t="s">
        <v>130</v>
      </c>
      <c r="B43" s="67" t="s">
        <v>131</v>
      </c>
      <c r="C43" s="67" t="s">
        <v>128</v>
      </c>
      <c r="D43" s="68"/>
      <c r="E43" s="36">
        <v>3</v>
      </c>
    </row>
    <row r="44" spans="1:5" ht="28.15" customHeight="1" thickBot="1">
      <c r="A44" s="34"/>
      <c r="B44" s="67"/>
      <c r="C44" s="69" t="s">
        <v>129</v>
      </c>
      <c r="D44" s="70"/>
      <c r="E44" s="35">
        <v>1</v>
      </c>
    </row>
    <row r="45" spans="1:5" ht="53.25" customHeight="1">
      <c r="A45" s="30" t="s">
        <v>135</v>
      </c>
      <c r="B45" s="30"/>
      <c r="C45" t="s">
        <v>136</v>
      </c>
    </row>
    <row r="46" spans="1:5" ht="21" customHeight="1">
      <c r="A46" s="30" t="s">
        <v>137</v>
      </c>
      <c r="B46" s="30"/>
    </row>
    <row r="47" spans="1:5" ht="21" customHeight="1">
      <c r="A47" s="42">
        <v>44985</v>
      </c>
      <c r="B47" s="30"/>
    </row>
    <row r="48" spans="1:5" ht="21" customHeight="1">
      <c r="A48" s="30"/>
      <c r="B48" s="30"/>
    </row>
    <row r="49" spans="1:2" ht="21" customHeight="1">
      <c r="A49" s="30"/>
      <c r="B49" s="30"/>
    </row>
    <row r="50" spans="1:2" ht="21" customHeight="1">
      <c r="A50" s="30"/>
      <c r="B50" s="30"/>
    </row>
    <row r="51" spans="1:2" ht="21" customHeight="1">
      <c r="A51" s="30"/>
      <c r="B51" s="30"/>
    </row>
    <row r="52" spans="1:2" ht="21" customHeight="1">
      <c r="A52" s="30"/>
      <c r="B52" s="30"/>
    </row>
    <row r="53" spans="1:2" ht="21" customHeight="1">
      <c r="A53" s="30"/>
      <c r="B53" s="30"/>
    </row>
    <row r="54" spans="1:2" ht="21" customHeight="1">
      <c r="A54" s="30"/>
      <c r="B54" s="30"/>
    </row>
    <row r="55" spans="1:2" ht="21" customHeight="1">
      <c r="A55" s="30"/>
      <c r="B55" s="30"/>
    </row>
    <row r="56" spans="1:2" ht="21" customHeight="1">
      <c r="A56" s="30"/>
      <c r="B56" s="30"/>
    </row>
    <row r="57" spans="1:2" ht="21" customHeight="1">
      <c r="A57" s="30"/>
      <c r="B57" s="30"/>
    </row>
    <row r="58" spans="1:2" ht="21" customHeight="1">
      <c r="A58" s="30"/>
      <c r="B58" s="30"/>
    </row>
    <row r="59" spans="1:2" ht="21" customHeight="1">
      <c r="A59" s="30"/>
      <c r="B59" s="30"/>
    </row>
    <row r="60" spans="1:2" ht="21" customHeight="1">
      <c r="A60" s="30"/>
      <c r="B60" s="30"/>
    </row>
    <row r="61" spans="1:2" ht="21" customHeight="1">
      <c r="A61" s="30"/>
      <c r="B61" s="30"/>
    </row>
    <row r="62" spans="1:2" ht="21" customHeight="1">
      <c r="A62" s="30"/>
      <c r="B62" s="30"/>
    </row>
    <row r="63" spans="1:2" ht="21" customHeight="1">
      <c r="A63" s="30"/>
      <c r="B63" s="30"/>
    </row>
    <row r="64" spans="1:2" ht="21" customHeight="1">
      <c r="A64" s="30"/>
      <c r="B64" s="30"/>
    </row>
    <row r="65" spans="1:2" ht="21" customHeight="1">
      <c r="A65" s="30"/>
      <c r="B65" s="30"/>
    </row>
    <row r="66" spans="1:2" ht="21" customHeight="1">
      <c r="A66" s="30"/>
      <c r="B66" s="30"/>
    </row>
    <row r="67" spans="1:2" ht="21" customHeight="1">
      <c r="A67" s="30"/>
      <c r="B67" s="30"/>
    </row>
    <row r="68" spans="1:2" ht="21" customHeight="1">
      <c r="A68" s="30"/>
      <c r="B68" s="30"/>
    </row>
    <row r="69" spans="1:2" ht="21" customHeight="1">
      <c r="A69" s="30"/>
      <c r="B69" s="30"/>
    </row>
    <row r="70" spans="1:2" ht="21" customHeight="1">
      <c r="A70" s="30"/>
      <c r="B70" s="30"/>
    </row>
    <row r="71" spans="1:2" ht="21" customHeight="1">
      <c r="A71" s="30"/>
      <c r="B71" s="30"/>
    </row>
    <row r="72" spans="1:2" ht="21" customHeight="1">
      <c r="A72" s="30"/>
      <c r="B72" s="30"/>
    </row>
    <row r="73" spans="1:2" ht="21" customHeight="1">
      <c r="A73" s="30"/>
      <c r="B73" s="30"/>
    </row>
    <row r="74" spans="1:2" ht="21" customHeight="1">
      <c r="A74" s="30"/>
      <c r="B74" s="30"/>
    </row>
    <row r="75" spans="1:2" ht="21" customHeight="1">
      <c r="A75" s="30"/>
      <c r="B75" s="30"/>
    </row>
    <row r="76" spans="1:2" ht="21" customHeight="1">
      <c r="A76" s="30"/>
      <c r="B76" s="30"/>
    </row>
    <row r="77" spans="1:2" ht="21" customHeight="1">
      <c r="A77" s="30"/>
      <c r="B77" s="30"/>
    </row>
    <row r="78" spans="1:2" ht="21" customHeight="1">
      <c r="A78" s="30"/>
      <c r="B78" s="30"/>
    </row>
    <row r="79" spans="1:2" ht="21" customHeight="1">
      <c r="A79" s="30"/>
      <c r="B79" s="30"/>
    </row>
    <row r="80" spans="1:2" ht="21" customHeight="1">
      <c r="A80" s="30"/>
      <c r="B80" s="30"/>
    </row>
    <row r="81" spans="1:2" ht="21" customHeight="1">
      <c r="A81" s="30"/>
      <c r="B81" s="30"/>
    </row>
    <row r="82" spans="1:2" ht="21" customHeight="1">
      <c r="A82" s="30"/>
      <c r="B82" s="30"/>
    </row>
    <row r="83" spans="1:2" ht="21" customHeight="1">
      <c r="A83" s="30"/>
      <c r="B83" s="30"/>
    </row>
    <row r="84" spans="1:2" ht="21" customHeight="1">
      <c r="A84" s="30"/>
      <c r="B84" s="30"/>
    </row>
    <row r="85" spans="1:2" ht="21" customHeight="1">
      <c r="A85" s="30"/>
      <c r="B85" s="30"/>
    </row>
    <row r="86" spans="1:2" ht="21" customHeight="1">
      <c r="A86" s="30"/>
      <c r="B86" s="30"/>
    </row>
    <row r="87" spans="1:2" ht="21" customHeight="1">
      <c r="A87" s="30"/>
      <c r="B87" s="30"/>
    </row>
    <row r="88" spans="1:2" ht="18" customHeight="1">
      <c r="A88" s="30"/>
      <c r="B88" s="30"/>
    </row>
    <row r="89" spans="1:2" ht="16.5">
      <c r="A89" s="30"/>
      <c r="B89" s="30"/>
    </row>
    <row r="90" spans="1:2" ht="16.5">
      <c r="A90" s="30"/>
      <c r="B90" s="30"/>
    </row>
    <row r="91" spans="1:2" ht="16.5">
      <c r="A91" s="30"/>
      <c r="B91" s="30"/>
    </row>
    <row r="92" spans="1:2" ht="16.5">
      <c r="A92" s="30"/>
      <c r="B92" s="30"/>
    </row>
    <row r="93" spans="1:2" ht="16.5">
      <c r="A93" s="30"/>
      <c r="B93" s="30"/>
    </row>
    <row r="94" spans="1:2" ht="16.5">
      <c r="A94" s="30"/>
      <c r="B94" s="30"/>
    </row>
    <row r="95" spans="1:2" ht="16.5">
      <c r="A95" s="30"/>
      <c r="B95" s="30"/>
    </row>
    <row r="96" spans="1:2" ht="16.5">
      <c r="A96" s="30"/>
      <c r="B96" s="30"/>
    </row>
    <row r="97" spans="1:2" ht="16.5">
      <c r="A97" s="30"/>
      <c r="B97" s="30"/>
    </row>
    <row r="98" spans="1:2" ht="16.5">
      <c r="A98" s="30"/>
      <c r="B98" s="30"/>
    </row>
    <row r="99" spans="1:2" ht="16.5">
      <c r="A99" s="30"/>
      <c r="B99" s="30"/>
    </row>
    <row r="100" spans="1:2" ht="16.5">
      <c r="A100" s="30"/>
      <c r="B100" s="30"/>
    </row>
    <row r="101" spans="1:2" ht="16.5">
      <c r="A101" s="30"/>
      <c r="B101" s="30"/>
    </row>
    <row r="102" spans="1:2" ht="16.5">
      <c r="A102" s="30"/>
      <c r="B102" s="30"/>
    </row>
    <row r="103" spans="1:2" ht="16.5">
      <c r="A103" s="30"/>
      <c r="B103" s="30"/>
    </row>
    <row r="104" spans="1:2" ht="16.5">
      <c r="A104" s="30"/>
      <c r="B104" s="30"/>
    </row>
    <row r="105" spans="1:2" ht="16.5">
      <c r="A105" s="30"/>
      <c r="B105" s="30"/>
    </row>
    <row r="106" spans="1:2" ht="16.5">
      <c r="A106" s="30"/>
      <c r="B106" s="30"/>
    </row>
    <row r="107" spans="1:2" ht="16.5">
      <c r="A107" s="30"/>
      <c r="B107" s="30"/>
    </row>
    <row r="108" spans="1:2" ht="16.5">
      <c r="A108" s="30"/>
      <c r="B108" s="30"/>
    </row>
    <row r="109" spans="1:2" ht="16.5">
      <c r="A109" s="30"/>
      <c r="B109" s="30"/>
    </row>
    <row r="110" spans="1:2" ht="16.5">
      <c r="A110" s="30"/>
      <c r="B110" s="30"/>
    </row>
    <row r="111" spans="1:2" ht="16.5">
      <c r="A111" s="30"/>
      <c r="B111" s="30"/>
    </row>
    <row r="112" spans="1:2" ht="16.5">
      <c r="A112" s="30"/>
      <c r="B112" s="30"/>
    </row>
    <row r="113" spans="1:2" ht="16.5">
      <c r="A113" s="30"/>
      <c r="B113" s="30"/>
    </row>
    <row r="114" spans="1:2" ht="16.5">
      <c r="A114" s="30"/>
      <c r="B114" s="30"/>
    </row>
    <row r="115" spans="1:2" ht="16.5">
      <c r="A115" s="30"/>
      <c r="B115" s="30"/>
    </row>
    <row r="116" spans="1:2" ht="16.5">
      <c r="A116" s="30"/>
      <c r="B116" s="30"/>
    </row>
    <row r="117" spans="1:2" ht="16.5">
      <c r="A117" s="30"/>
      <c r="B117" s="30"/>
    </row>
    <row r="118" spans="1:2" ht="16.5">
      <c r="A118" s="30"/>
      <c r="B118" s="30"/>
    </row>
    <row r="119" spans="1:2" ht="16.5">
      <c r="A119" s="30"/>
      <c r="B119" s="30"/>
    </row>
    <row r="120" spans="1:2" ht="16.5">
      <c r="A120" s="30"/>
      <c r="B120" s="30"/>
    </row>
    <row r="121" spans="1:2" ht="16.5">
      <c r="A121" s="30"/>
      <c r="B121" s="30"/>
    </row>
    <row r="122" spans="1:2" ht="16.5">
      <c r="A122" s="30"/>
      <c r="B122" s="30"/>
    </row>
    <row r="123" spans="1:2" ht="16.5">
      <c r="A123" s="30"/>
      <c r="B123" s="30"/>
    </row>
    <row r="124" spans="1:2" ht="16.5">
      <c r="A124" s="30"/>
      <c r="B124" s="30"/>
    </row>
    <row r="125" spans="1:2" ht="16.5">
      <c r="A125" s="30"/>
      <c r="B125" s="30"/>
    </row>
    <row r="126" spans="1:2" ht="16.5">
      <c r="A126" s="30"/>
      <c r="B126" s="30"/>
    </row>
    <row r="127" spans="1:2" ht="16.5">
      <c r="A127" s="30"/>
      <c r="B127" s="30"/>
    </row>
    <row r="128" spans="1:2" ht="16.5">
      <c r="A128" s="30"/>
      <c r="B128" s="30"/>
    </row>
    <row r="129" spans="1:2" ht="16.5">
      <c r="A129" s="30"/>
      <c r="B129" s="30"/>
    </row>
    <row r="130" spans="1:2" ht="16.5">
      <c r="A130" s="30"/>
      <c r="B130" s="30"/>
    </row>
    <row r="131" spans="1:2" ht="16.5">
      <c r="A131" s="30"/>
      <c r="B131" s="30"/>
    </row>
    <row r="132" spans="1:2" ht="16.5">
      <c r="A132" s="30"/>
      <c r="B132" s="30"/>
    </row>
    <row r="133" spans="1:2" ht="16.5">
      <c r="A133" s="30"/>
      <c r="B133" s="30"/>
    </row>
    <row r="134" spans="1:2" ht="16.5">
      <c r="A134" s="30"/>
      <c r="B134" s="30"/>
    </row>
    <row r="135" spans="1:2" ht="16.5">
      <c r="A135" s="30"/>
      <c r="B135" s="30"/>
    </row>
    <row r="136" spans="1:2" ht="16.5">
      <c r="A136" s="30"/>
      <c r="B136" s="30"/>
    </row>
    <row r="137" spans="1:2" ht="16.5">
      <c r="A137" s="30"/>
      <c r="B137" s="30"/>
    </row>
    <row r="138" spans="1:2" ht="16.5">
      <c r="A138" s="30"/>
      <c r="B138" s="30"/>
    </row>
    <row r="139" spans="1:2" ht="16.5">
      <c r="A139" s="30"/>
      <c r="B139" s="30"/>
    </row>
    <row r="140" spans="1:2" ht="16.5">
      <c r="A140" s="30"/>
      <c r="B140" s="30"/>
    </row>
    <row r="141" spans="1:2" ht="16.5">
      <c r="A141" s="30"/>
      <c r="B141" s="30"/>
    </row>
    <row r="142" spans="1:2" ht="16.5">
      <c r="A142" s="30"/>
      <c r="B142" s="30"/>
    </row>
    <row r="143" spans="1:2" ht="16.5">
      <c r="A143" s="30"/>
      <c r="B143" s="30"/>
    </row>
    <row r="144" spans="1:2" ht="16.5">
      <c r="A144" s="30"/>
      <c r="B144" s="30"/>
    </row>
    <row r="145" spans="1:2" ht="16.5">
      <c r="A145" s="30"/>
      <c r="B145" s="30"/>
    </row>
    <row r="146" spans="1:2" ht="16.5">
      <c r="A146" s="30"/>
      <c r="B146" s="30"/>
    </row>
    <row r="147" spans="1:2" ht="16.5">
      <c r="A147" s="30"/>
      <c r="B147" s="30"/>
    </row>
    <row r="148" spans="1:2" ht="16.5">
      <c r="A148" s="30"/>
      <c r="B148" s="30"/>
    </row>
    <row r="149" spans="1:2" ht="16.5">
      <c r="A149" s="30"/>
      <c r="B149" s="30"/>
    </row>
    <row r="150" spans="1:2" ht="16.5">
      <c r="A150" s="30"/>
      <c r="B150" s="30"/>
    </row>
    <row r="151" spans="1:2" ht="16.5">
      <c r="A151" s="30"/>
      <c r="B151" s="30"/>
    </row>
    <row r="152" spans="1:2" ht="16.5">
      <c r="A152" s="30"/>
      <c r="B152" s="30"/>
    </row>
    <row r="153" spans="1:2" ht="16.5">
      <c r="A153" s="30"/>
      <c r="B153" s="30"/>
    </row>
    <row r="154" spans="1:2" ht="16.5">
      <c r="A154" s="30"/>
      <c r="B154" s="30"/>
    </row>
    <row r="155" spans="1:2" ht="16.5">
      <c r="A155" s="30"/>
      <c r="B155" s="30"/>
    </row>
    <row r="156" spans="1:2" ht="16.5">
      <c r="A156" s="30"/>
      <c r="B156" s="30"/>
    </row>
    <row r="157" spans="1:2" ht="16.5">
      <c r="A157" s="30"/>
      <c r="B157" s="30"/>
    </row>
    <row r="158" spans="1:2" ht="16.5">
      <c r="A158" s="30"/>
      <c r="B158" s="30"/>
    </row>
    <row r="159" spans="1:2" ht="16.5">
      <c r="A159" s="30"/>
      <c r="B159" s="30"/>
    </row>
    <row r="160" spans="1:2" ht="16.5">
      <c r="A160" s="30"/>
      <c r="B160" s="30"/>
    </row>
    <row r="161" spans="1:2" ht="16.5">
      <c r="A161" s="30"/>
      <c r="B161" s="30"/>
    </row>
    <row r="162" spans="1:2" ht="16.5">
      <c r="A162" s="30"/>
      <c r="B162" s="30"/>
    </row>
    <row r="163" spans="1:2" ht="16.5">
      <c r="A163" s="30"/>
      <c r="B163" s="30"/>
    </row>
  </sheetData>
  <mergeCells count="35">
    <mergeCell ref="A1:D1"/>
    <mergeCell ref="C19:D19"/>
    <mergeCell ref="C20:D20"/>
    <mergeCell ref="B21:E21"/>
    <mergeCell ref="B22:B25"/>
    <mergeCell ref="C22:D22"/>
    <mergeCell ref="C23:D23"/>
    <mergeCell ref="C24:D24"/>
    <mergeCell ref="C25:D25"/>
    <mergeCell ref="A18:E18"/>
    <mergeCell ref="B26:B28"/>
    <mergeCell ref="C26:D26"/>
    <mergeCell ref="C27:D27"/>
    <mergeCell ref="C28:D28"/>
    <mergeCell ref="B29:B32"/>
    <mergeCell ref="C29:D29"/>
    <mergeCell ref="C30:D30"/>
    <mergeCell ref="C31:D31"/>
    <mergeCell ref="C32:D32"/>
    <mergeCell ref="B33:B35"/>
    <mergeCell ref="C33:D33"/>
    <mergeCell ref="C34:D34"/>
    <mergeCell ref="C35:D35"/>
    <mergeCell ref="B36:E36"/>
    <mergeCell ref="B37:B40"/>
    <mergeCell ref="C37:D37"/>
    <mergeCell ref="C38:D38"/>
    <mergeCell ref="C39:D39"/>
    <mergeCell ref="C40:D40"/>
    <mergeCell ref="B41:B42"/>
    <mergeCell ref="C41:D41"/>
    <mergeCell ref="C42:D42"/>
    <mergeCell ref="B43:B44"/>
    <mergeCell ref="C43:D43"/>
    <mergeCell ref="C44:D44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Прил 1</vt:lpstr>
      <vt:lpstr>Табл. 8</vt:lpstr>
      <vt:lpstr>Табл. 9</vt:lpstr>
      <vt:lpstr>Прил 2</vt:lpstr>
      <vt:lpstr>Табл 3</vt:lpstr>
      <vt:lpstr>'Табл 3'!Область_печати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petrushicheva</dc:creator>
  <cp:lastModifiedBy>ORMO2</cp:lastModifiedBy>
  <cp:lastPrinted>2020-06-18T11:33:07Z</cp:lastPrinted>
  <dcterms:created xsi:type="dcterms:W3CDTF">2018-02-13T08:04:47Z</dcterms:created>
  <dcterms:modified xsi:type="dcterms:W3CDTF">2023-05-16T08:38:29Z</dcterms:modified>
</cp:coreProperties>
</file>