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Проекты_2022" sheetId="1" r:id="rId1"/>
  </sheets>
  <calcPr calcId="124519" iterate="1"/>
</workbook>
</file>

<file path=xl/calcChain.xml><?xml version="1.0" encoding="utf-8"?>
<calcChain xmlns="http://schemas.openxmlformats.org/spreadsheetml/2006/main">
  <c r="E37" i="1"/>
  <c r="E36"/>
  <c r="E35"/>
  <c r="E34"/>
  <c r="E33"/>
  <c r="E32"/>
  <c r="E31"/>
  <c r="E30"/>
  <c r="E29"/>
  <c r="E28"/>
  <c r="E27"/>
  <c r="D26"/>
  <c r="C26"/>
  <c r="E26" s="1"/>
  <c r="E25"/>
  <c r="E24"/>
  <c r="E23"/>
  <c r="E22"/>
  <c r="E21"/>
  <c r="C21"/>
  <c r="D20"/>
  <c r="C20"/>
  <c r="E20" s="1"/>
  <c r="G19"/>
  <c r="F19"/>
  <c r="E19"/>
  <c r="G18"/>
  <c r="F18"/>
  <c r="E18"/>
  <c r="G17"/>
  <c r="F17"/>
  <c r="E17"/>
  <c r="G16"/>
  <c r="F16"/>
  <c r="E16"/>
  <c r="G15"/>
  <c r="F15"/>
  <c r="E15"/>
  <c r="G14"/>
  <c r="F14"/>
  <c r="E14"/>
  <c r="G13"/>
  <c r="F13"/>
  <c r="E13"/>
  <c r="G12"/>
  <c r="F12"/>
  <c r="E12"/>
  <c r="D11"/>
  <c r="C11"/>
  <c r="E11" s="1"/>
  <c r="G10"/>
  <c r="F10"/>
  <c r="E10"/>
  <c r="G9"/>
  <c r="F9"/>
  <c r="E9"/>
  <c r="D8"/>
  <c r="C8"/>
  <c r="E8" s="1"/>
  <c r="G7"/>
  <c r="F7"/>
  <c r="E7"/>
  <c r="E6"/>
  <c r="C6"/>
  <c r="G6" s="1"/>
  <c r="G4" s="1"/>
  <c r="G5"/>
  <c r="F5"/>
  <c r="E5"/>
  <c r="I4"/>
  <c r="H4"/>
  <c r="D4"/>
  <c r="D38" s="1"/>
  <c r="C4"/>
  <c r="C38" s="1"/>
  <c r="E38" s="1"/>
  <c r="E4" l="1"/>
  <c r="F6"/>
  <c r="F4" s="1"/>
</calcChain>
</file>

<file path=xl/sharedStrings.xml><?xml version="1.0" encoding="utf-8"?>
<sst xmlns="http://schemas.openxmlformats.org/spreadsheetml/2006/main" count="48" uniqueCount="48">
  <si>
    <t xml:space="preserve">Проект "Народный бюджет" 2022 год </t>
  </si>
  <si>
    <t>№ п/п</t>
  </si>
  <si>
    <t>Наименование</t>
  </si>
  <si>
    <t>Стоимость, руб.</t>
  </si>
  <si>
    <t>Всего</t>
  </si>
  <si>
    <t>областной 70%</t>
  </si>
  <si>
    <t xml:space="preserve">местный 30% </t>
  </si>
  <si>
    <t>физ.лица 5%</t>
  </si>
  <si>
    <t>юр. лица</t>
  </si>
  <si>
    <t>м</t>
  </si>
  <si>
    <t>Богородское с/п</t>
  </si>
  <si>
    <t>Летняя сцена в д. Марковская (Авксентьевский ДК)</t>
  </si>
  <si>
    <t>Обустройство места отдыха в с. Богородское</t>
  </si>
  <si>
    <t>Строительство детской площадки в д. Малая Гора</t>
  </si>
  <si>
    <t>Высоковское с/п</t>
  </si>
  <si>
    <t>Общественное место</t>
  </si>
  <si>
    <t>Освещение улиц</t>
  </si>
  <si>
    <t>Сельское поселение Устьянское</t>
  </si>
  <si>
    <t>Благоустройство зоны отдыха "Площадь Историческая" в с. Устье</t>
  </si>
  <si>
    <t>Вне СЕТИ: игротека настольных игр</t>
  </si>
  <si>
    <t>-</t>
  </si>
  <si>
    <t>Обустройство контейнерных площадок в с. Устье</t>
  </si>
  <si>
    <t>Приобретение и установка мемориальных плит с именами воинов, не вернувшихся с ВОВ, в с. Никола Корень (3 этап)</t>
  </si>
  <si>
    <t>Ремонт навеса над колодцем в мкрн. Лесозавод</t>
  </si>
  <si>
    <t>Строительство ограждения детской площадки в с. Устье на ул. Крестьянская</t>
  </si>
  <si>
    <t>Строительство плота-понтона в с.Устье, ул. Набережная, д. 10</t>
  </si>
  <si>
    <t>Уборка старых аварийных деревьев с территории общественно-значимых мест с. Устье</t>
  </si>
  <si>
    <t>Троицкое с/п</t>
  </si>
  <si>
    <t>Благоустройство общественной территории детской площадки в д. Афанасовская</t>
  </si>
  <si>
    <t>Благоустройство сквера памятного знака к 50-летию со дня гибели земляков в авиакатастрофе 1968 года</t>
  </si>
  <si>
    <t>Благоустройство территории детской площадки в с. Бережное</t>
  </si>
  <si>
    <t>Обустройство контейнерных площадок в с. Бережное</t>
  </si>
  <si>
    <t xml:space="preserve">Строительство беседки в д. Афанасовская </t>
  </si>
  <si>
    <t>Усть-Кубинский р-н</t>
  </si>
  <si>
    <t>Приобретение и доставка колец для колодца д. Кузнечеевская</t>
  </si>
  <si>
    <t>Замена насоса на скважине в с. Старое</t>
  </si>
  <si>
    <t>Водопроводная сеть от ул. Профсоюзная до ул. Центральная в с. Устье</t>
  </si>
  <si>
    <t>Ремонт водопроводной сети по ул. Яковлева в с. Заднее</t>
  </si>
  <si>
    <t>Ремонт водопроводной сети по ул. Молодежная в с. Заднее</t>
  </si>
  <si>
    <t>Ремонт водопроводной сети ул. Пролетарская - ул. Заречная в с. Устье</t>
  </si>
  <si>
    <t>Ремонт водопроводной сети ул. Речной переулок в с. Устье</t>
  </si>
  <si>
    <t>Ремонт тепловых сетей у аварийно-спасательной службы</t>
  </si>
  <si>
    <t>Ремонт тепловых сетей у д. 17 по ул. Зеленая в с. Устье</t>
  </si>
  <si>
    <t>Ремонт тепловых сетей у д. 17 по ул. Коммунаров в с. Устье</t>
  </si>
  <si>
    <t>Утепление теплотрассы у д. 15 по ул. Садовая в с. Никольское</t>
  </si>
  <si>
    <t>Итого 2022 год</t>
  </si>
  <si>
    <t>29 проектов</t>
  </si>
  <si>
    <t>11 проектов район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</si>
</sst>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wrapText="1"/>
    </xf>
    <xf numFmtId="0" fontId="0" fillId="2" borderId="6" xfId="0" applyFill="1" applyBorder="1" applyAlignment="1">
      <alignment wrapText="1"/>
    </xf>
    <xf numFmtId="4" fontId="1" fillId="2" borderId="6" xfId="0" applyNumberFormat="1" applyFont="1" applyFill="1" applyBorder="1" applyAlignment="1">
      <alignment horizontal="left" vertical="center"/>
    </xf>
    <xf numFmtId="1" fontId="1" fillId="0" borderId="7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4" fontId="0" fillId="2" borderId="6" xfId="0" applyNumberFormat="1" applyFill="1" applyBorder="1" applyAlignment="1">
      <alignment horizontal="left" vertical="center"/>
    </xf>
    <xf numFmtId="4" fontId="0" fillId="2" borderId="6" xfId="0" applyNumberFormat="1" applyFont="1" applyFill="1" applyBorder="1" applyAlignment="1">
      <alignment horizontal="left" vertical="center"/>
    </xf>
    <xf numFmtId="4" fontId="0" fillId="2" borderId="6" xfId="0" applyNumberFormat="1" applyFill="1" applyBorder="1" applyAlignment="1">
      <alignment horizontal="center" vertical="center"/>
    </xf>
    <xf numFmtId="0" fontId="0" fillId="0" borderId="0" xfId="0" applyFill="1"/>
    <xf numFmtId="0" fontId="0" fillId="2" borderId="0" xfId="0" applyFill="1"/>
    <xf numFmtId="0" fontId="0" fillId="0" borderId="0" xfId="0" applyFill="1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4" fontId="0" fillId="3" borderId="6" xfId="0" applyNumberForma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left" vertical="center"/>
    </xf>
    <xf numFmtId="4" fontId="0" fillId="3" borderId="1" xfId="0" applyNumberFormat="1" applyFont="1" applyFill="1" applyBorder="1" applyAlignment="1">
      <alignment horizontal="left" vertical="center"/>
    </xf>
    <xf numFmtId="4" fontId="0" fillId="3" borderId="6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0" xfId="0" applyFill="1"/>
    <xf numFmtId="0" fontId="1" fillId="4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4" fontId="1" fillId="4" borderId="6" xfId="0" applyNumberFormat="1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horizontal="left" vertical="center"/>
    </xf>
    <xf numFmtId="4" fontId="0" fillId="4" borderId="1" xfId="0" applyNumberFormat="1" applyFont="1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 wrapText="1"/>
    </xf>
    <xf numFmtId="0" fontId="0" fillId="4" borderId="0" xfId="0" applyFill="1" applyAlignment="1">
      <alignment vertical="justify"/>
    </xf>
    <xf numFmtId="4" fontId="0" fillId="4" borderId="6" xfId="0" applyNumberFormat="1" applyFill="1" applyBorder="1" applyAlignment="1">
      <alignment horizontal="left" vertical="center"/>
    </xf>
    <xf numFmtId="4" fontId="0" fillId="4" borderId="6" xfId="0" applyNumberFormat="1" applyFill="1" applyBorder="1" applyAlignment="1">
      <alignment horizontal="center" vertical="center"/>
    </xf>
    <xf numFmtId="0" fontId="0" fillId="4" borderId="0" xfId="0" applyFill="1"/>
    <xf numFmtId="0" fontId="0" fillId="4" borderId="6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4" fontId="0" fillId="4" borderId="6" xfId="0" applyNumberFormat="1" applyFill="1" applyBorder="1"/>
    <xf numFmtId="0" fontId="0" fillId="4" borderId="0" xfId="0" applyFill="1" applyAlignment="1">
      <alignment wrapText="1"/>
    </xf>
    <xf numFmtId="0" fontId="2" fillId="4" borderId="6" xfId="0" applyFont="1" applyFill="1" applyBorder="1" applyAlignment="1">
      <alignment horizontal="justify"/>
    </xf>
    <xf numFmtId="4" fontId="3" fillId="4" borderId="6" xfId="0" applyNumberFormat="1" applyFont="1" applyFill="1" applyBorder="1" applyAlignment="1">
      <alignment horizontal="left" vertical="center" wrapText="1"/>
    </xf>
    <xf numFmtId="4" fontId="0" fillId="4" borderId="6" xfId="0" applyNumberFormat="1" applyFont="1" applyFill="1" applyBorder="1" applyAlignment="1">
      <alignment horizontal="left" vertical="center"/>
    </xf>
    <xf numFmtId="0" fontId="0" fillId="4" borderId="6" xfId="0" applyFill="1" applyBorder="1" applyAlignment="1">
      <alignment horizontal="left" vertical="top" wrapText="1"/>
    </xf>
    <xf numFmtId="4" fontId="0" fillId="4" borderId="6" xfId="0" applyNumberFormat="1" applyFill="1" applyBorder="1" applyAlignment="1">
      <alignment horizontal="left" vertical="top"/>
    </xf>
    <xf numFmtId="4" fontId="0" fillId="4" borderId="6" xfId="0" applyNumberFormat="1" applyFont="1" applyFill="1" applyBorder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4" fontId="1" fillId="5" borderId="6" xfId="0" applyNumberFormat="1" applyFont="1" applyFill="1" applyBorder="1" applyAlignment="1">
      <alignment horizontal="left" vertical="top"/>
    </xf>
    <xf numFmtId="4" fontId="0" fillId="5" borderId="6" xfId="0" applyNumberFormat="1" applyFont="1" applyFill="1" applyBorder="1" applyAlignment="1">
      <alignment horizontal="left" vertical="top"/>
    </xf>
    <xf numFmtId="4" fontId="0" fillId="5" borderId="6" xfId="0" applyNumberFormat="1" applyFill="1" applyBorder="1"/>
    <xf numFmtId="0" fontId="0" fillId="6" borderId="6" xfId="0" applyFill="1" applyBorder="1" applyAlignment="1">
      <alignment horizontal="left" vertical="center" wrapText="1"/>
    </xf>
    <xf numFmtId="0" fontId="0" fillId="6" borderId="4" xfId="0" applyFill="1" applyBorder="1" applyAlignment="1">
      <alignment horizontal="left" vertical="top" wrapText="1"/>
    </xf>
    <xf numFmtId="4" fontId="0" fillId="6" borderId="6" xfId="0" applyNumberFormat="1" applyFill="1" applyBorder="1" applyAlignment="1">
      <alignment horizontal="left" vertical="top"/>
    </xf>
    <xf numFmtId="4" fontId="0" fillId="6" borderId="6" xfId="0" applyNumberFormat="1" applyFont="1" applyFill="1" applyBorder="1" applyAlignment="1">
      <alignment horizontal="left" vertical="top"/>
    </xf>
    <xf numFmtId="4" fontId="0" fillId="6" borderId="6" xfId="0" applyNumberFormat="1" applyFill="1" applyBorder="1"/>
    <xf numFmtId="0" fontId="1" fillId="7" borderId="2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left" vertical="center" wrapText="1"/>
    </xf>
    <xf numFmtId="4" fontId="1" fillId="7" borderId="6" xfId="0" applyNumberFormat="1" applyFont="1" applyFill="1" applyBorder="1" applyAlignment="1">
      <alignment horizontal="left" vertical="top"/>
    </xf>
    <xf numFmtId="4" fontId="0" fillId="7" borderId="6" xfId="0" applyNumberFormat="1" applyFont="1" applyFill="1" applyBorder="1" applyAlignment="1">
      <alignment horizontal="left" vertical="top"/>
    </xf>
    <xf numFmtId="4" fontId="0" fillId="7" borderId="6" xfId="0" applyNumberFormat="1" applyFill="1" applyBorder="1"/>
    <xf numFmtId="0" fontId="0" fillId="7" borderId="6" xfId="0" applyFill="1" applyBorder="1" applyAlignment="1">
      <alignment horizontal="left" vertical="center" wrapText="1"/>
    </xf>
    <xf numFmtId="0" fontId="0" fillId="7" borderId="4" xfId="0" applyFill="1" applyBorder="1" applyAlignment="1">
      <alignment horizontal="left" vertical="top" wrapText="1"/>
    </xf>
    <xf numFmtId="4" fontId="0" fillId="7" borderId="6" xfId="0" applyNumberFormat="1" applyFill="1" applyBorder="1" applyAlignment="1">
      <alignment horizontal="left" vertical="top"/>
    </xf>
    <xf numFmtId="4" fontId="0" fillId="0" borderId="0" xfId="0" applyNumberFormat="1" applyFill="1"/>
    <xf numFmtId="0" fontId="4" fillId="0" borderId="2" xfId="0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right" vertical="top" wrapText="1"/>
    </xf>
    <xf numFmtId="4" fontId="1" fillId="0" borderId="6" xfId="0" applyNumberFormat="1" applyFont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X40"/>
  <sheetViews>
    <sheetView tabSelected="1" workbookViewId="0">
      <selection activeCell="D10" sqref="D10"/>
    </sheetView>
  </sheetViews>
  <sheetFormatPr defaultRowHeight="15"/>
  <cols>
    <col min="1" max="1" width="5" customWidth="1"/>
    <col min="2" max="2" width="54.5703125" customWidth="1"/>
    <col min="3" max="3" width="14.140625" customWidth="1"/>
    <col min="4" max="4" width="13.5703125" customWidth="1"/>
    <col min="5" max="5" width="12.28515625" customWidth="1"/>
    <col min="6" max="6" width="11.7109375" customWidth="1"/>
    <col min="7" max="7" width="10.7109375" customWidth="1"/>
    <col min="8" max="8" width="12.42578125" customWidth="1"/>
    <col min="9" max="9" width="5.42578125" customWidth="1"/>
    <col min="10" max="10" width="11.42578125" bestFit="1" customWidth="1"/>
  </cols>
  <sheetData>
    <row r="1" spans="1:1402">
      <c r="A1" s="1" t="s">
        <v>0</v>
      </c>
      <c r="B1" s="1"/>
      <c r="C1" s="1"/>
      <c r="D1" s="1"/>
      <c r="E1" s="1"/>
      <c r="F1" s="1"/>
      <c r="G1" s="1"/>
    </row>
    <row r="2" spans="1:1402" ht="15" customHeight="1">
      <c r="A2" s="2" t="s">
        <v>1</v>
      </c>
      <c r="B2" s="3" t="s">
        <v>2</v>
      </c>
      <c r="C2" s="4" t="s">
        <v>3</v>
      </c>
      <c r="D2" s="5"/>
      <c r="E2" s="5"/>
      <c r="F2" s="5"/>
      <c r="G2" s="5"/>
      <c r="H2" s="6"/>
    </row>
    <row r="3" spans="1:1402" ht="30">
      <c r="A3" s="7"/>
      <c r="B3" s="8"/>
      <c r="C3" s="9" t="s">
        <v>4</v>
      </c>
      <c r="D3" s="9" t="s">
        <v>5</v>
      </c>
      <c r="E3" s="9" t="s">
        <v>6</v>
      </c>
      <c r="F3" s="9"/>
      <c r="G3" s="9" t="s">
        <v>7</v>
      </c>
      <c r="H3" s="10" t="s">
        <v>8</v>
      </c>
      <c r="I3" s="11" t="s">
        <v>9</v>
      </c>
    </row>
    <row r="4" spans="1:1402">
      <c r="A4" s="12" t="s">
        <v>10</v>
      </c>
      <c r="B4" s="13"/>
      <c r="C4" s="14">
        <f>C5+C6+C7</f>
        <v>436000</v>
      </c>
      <c r="D4" s="14">
        <f>SUM(D5:D7)</f>
        <v>305200</v>
      </c>
      <c r="E4" s="14">
        <f t="shared" ref="E4:E38" si="0">C4/100*30</f>
        <v>130800</v>
      </c>
      <c r="F4" s="14">
        <f>SUM(F5:F17)</f>
        <v>1024605.9</v>
      </c>
      <c r="G4" s="14">
        <f>SUM(G5:G17)</f>
        <v>204921.18000000002</v>
      </c>
      <c r="H4" s="14">
        <f>SUM(H5:H16)</f>
        <v>0</v>
      </c>
      <c r="I4" s="15">
        <f>SUM(I6:I12)</f>
        <v>2705</v>
      </c>
    </row>
    <row r="5" spans="1:1402" s="22" customFormat="1" ht="17.25" customHeight="1">
      <c r="A5" s="16">
        <v>1</v>
      </c>
      <c r="B5" s="17" t="s">
        <v>11</v>
      </c>
      <c r="C5" s="18">
        <v>130000</v>
      </c>
      <c r="D5" s="19">
        <v>91000</v>
      </c>
      <c r="E5" s="19">
        <f t="shared" si="0"/>
        <v>39000</v>
      </c>
      <c r="F5" s="19">
        <f t="shared" ref="F5:F16" si="1">C5/100*25</f>
        <v>32500</v>
      </c>
      <c r="G5" s="19">
        <f t="shared" ref="G5:G16" si="2">C5/100*5</f>
        <v>6500</v>
      </c>
      <c r="H5" s="20"/>
      <c r="I5" s="21">
        <v>66</v>
      </c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1"/>
      <c r="LG5" s="21"/>
      <c r="LH5" s="21"/>
      <c r="LI5" s="21"/>
      <c r="LJ5" s="21"/>
      <c r="LK5" s="21"/>
      <c r="LL5" s="21"/>
      <c r="LM5" s="21"/>
      <c r="LN5" s="21"/>
      <c r="LO5" s="21"/>
      <c r="LP5" s="21"/>
      <c r="LQ5" s="21"/>
      <c r="LR5" s="21"/>
      <c r="LS5" s="21"/>
      <c r="LT5" s="21"/>
      <c r="LU5" s="21"/>
      <c r="LV5" s="21"/>
      <c r="LW5" s="21"/>
      <c r="LX5" s="21"/>
      <c r="LY5" s="21"/>
      <c r="LZ5" s="21"/>
      <c r="MA5" s="21"/>
      <c r="MB5" s="21"/>
      <c r="MC5" s="21"/>
      <c r="MD5" s="21"/>
      <c r="ME5" s="21"/>
      <c r="MF5" s="21"/>
      <c r="MG5" s="21"/>
      <c r="MH5" s="21"/>
      <c r="MI5" s="21"/>
      <c r="MJ5" s="21"/>
      <c r="MK5" s="21"/>
      <c r="ML5" s="21"/>
      <c r="MM5" s="21"/>
      <c r="MN5" s="21"/>
      <c r="MO5" s="21"/>
      <c r="MP5" s="21"/>
      <c r="MQ5" s="21"/>
      <c r="MR5" s="21"/>
      <c r="MS5" s="21"/>
      <c r="MT5" s="21"/>
      <c r="MU5" s="21"/>
      <c r="MV5" s="21"/>
      <c r="MW5" s="21"/>
      <c r="MX5" s="21"/>
      <c r="MY5" s="21"/>
      <c r="MZ5" s="21"/>
      <c r="NA5" s="21"/>
      <c r="NB5" s="21"/>
      <c r="NC5" s="21"/>
      <c r="ND5" s="21"/>
      <c r="NE5" s="21"/>
      <c r="NF5" s="21"/>
      <c r="NG5" s="21"/>
      <c r="NH5" s="21"/>
      <c r="NI5" s="21"/>
      <c r="NJ5" s="21"/>
      <c r="NK5" s="21"/>
      <c r="NL5" s="21"/>
      <c r="NM5" s="21"/>
      <c r="NN5" s="21"/>
      <c r="NO5" s="21"/>
      <c r="NP5" s="21"/>
      <c r="NQ5" s="21"/>
      <c r="NR5" s="21"/>
      <c r="NS5" s="21"/>
      <c r="NT5" s="21"/>
      <c r="NU5" s="21"/>
      <c r="NV5" s="21"/>
      <c r="NW5" s="21"/>
      <c r="NX5" s="21"/>
      <c r="NY5" s="21"/>
      <c r="NZ5" s="21"/>
      <c r="OA5" s="21"/>
      <c r="OB5" s="21"/>
      <c r="OC5" s="21"/>
      <c r="OD5" s="21"/>
      <c r="OE5" s="21"/>
      <c r="OF5" s="21"/>
      <c r="OG5" s="21"/>
      <c r="OH5" s="21"/>
      <c r="OI5" s="21"/>
      <c r="OJ5" s="21"/>
      <c r="OK5" s="21"/>
      <c r="OL5" s="21"/>
      <c r="OM5" s="21"/>
      <c r="ON5" s="21"/>
      <c r="OO5" s="21"/>
      <c r="OP5" s="21"/>
      <c r="OQ5" s="21"/>
      <c r="OR5" s="21"/>
      <c r="OS5" s="21"/>
      <c r="OT5" s="21"/>
      <c r="OU5" s="21"/>
      <c r="OV5" s="21"/>
      <c r="OW5" s="21"/>
      <c r="OX5" s="21"/>
      <c r="OY5" s="21"/>
      <c r="OZ5" s="21"/>
      <c r="PA5" s="21"/>
      <c r="PB5" s="21"/>
      <c r="PC5" s="21"/>
      <c r="PD5" s="21"/>
      <c r="PE5" s="21"/>
      <c r="PF5" s="21"/>
      <c r="PG5" s="21"/>
      <c r="PH5" s="21"/>
      <c r="PI5" s="21"/>
      <c r="PJ5" s="21"/>
      <c r="PK5" s="21"/>
      <c r="PL5" s="21"/>
      <c r="PM5" s="21"/>
      <c r="PN5" s="21"/>
      <c r="PO5" s="21"/>
      <c r="PP5" s="21"/>
      <c r="PQ5" s="21"/>
      <c r="PR5" s="21"/>
      <c r="PS5" s="21"/>
      <c r="PT5" s="21"/>
      <c r="PU5" s="21"/>
      <c r="PV5" s="21"/>
      <c r="PW5" s="21"/>
      <c r="PX5" s="21"/>
      <c r="PY5" s="21"/>
      <c r="PZ5" s="21"/>
      <c r="QA5" s="21"/>
      <c r="QB5" s="21"/>
      <c r="QC5" s="21"/>
      <c r="QD5" s="21"/>
      <c r="QE5" s="21"/>
      <c r="QF5" s="21"/>
      <c r="QG5" s="21"/>
      <c r="QH5" s="21"/>
      <c r="QI5" s="21"/>
      <c r="QJ5" s="21"/>
      <c r="QK5" s="21"/>
      <c r="QL5" s="21"/>
      <c r="QM5" s="21"/>
      <c r="QN5" s="21"/>
      <c r="QO5" s="21"/>
      <c r="QP5" s="21"/>
      <c r="QQ5" s="21"/>
      <c r="QR5" s="21"/>
      <c r="QS5" s="21"/>
      <c r="QT5" s="21"/>
      <c r="QU5" s="21"/>
      <c r="QV5" s="21"/>
      <c r="QW5" s="21"/>
      <c r="QX5" s="21"/>
      <c r="QY5" s="21"/>
      <c r="QZ5" s="21"/>
      <c r="RA5" s="21"/>
      <c r="RB5" s="21"/>
      <c r="RC5" s="21"/>
      <c r="RD5" s="21"/>
      <c r="RE5" s="21"/>
      <c r="RF5" s="21"/>
      <c r="RG5" s="21"/>
      <c r="RH5" s="21"/>
      <c r="RI5" s="21"/>
      <c r="RJ5" s="21"/>
      <c r="RK5" s="21"/>
      <c r="RL5" s="21"/>
      <c r="RM5" s="21"/>
      <c r="RN5" s="21"/>
      <c r="RO5" s="21"/>
      <c r="RP5" s="21"/>
      <c r="RQ5" s="21"/>
      <c r="RR5" s="21"/>
      <c r="RS5" s="21"/>
      <c r="RT5" s="21"/>
      <c r="RU5" s="21"/>
      <c r="RV5" s="21"/>
      <c r="RW5" s="21"/>
      <c r="RX5" s="21"/>
      <c r="RY5" s="21"/>
      <c r="RZ5" s="21"/>
      <c r="SA5" s="21"/>
      <c r="SB5" s="21"/>
      <c r="SC5" s="21"/>
      <c r="SD5" s="21"/>
      <c r="SE5" s="21"/>
      <c r="SF5" s="21"/>
      <c r="SG5" s="21"/>
      <c r="SH5" s="21"/>
      <c r="SI5" s="21"/>
      <c r="SJ5" s="21"/>
      <c r="SK5" s="21"/>
      <c r="SL5" s="21"/>
      <c r="SM5" s="21"/>
      <c r="SN5" s="21"/>
      <c r="SO5" s="21"/>
      <c r="SP5" s="21"/>
      <c r="SQ5" s="21"/>
      <c r="SR5" s="21"/>
      <c r="SS5" s="21"/>
      <c r="ST5" s="21"/>
      <c r="SU5" s="21"/>
      <c r="SV5" s="21"/>
      <c r="SW5" s="21"/>
      <c r="SX5" s="21"/>
      <c r="SY5" s="21"/>
      <c r="SZ5" s="21"/>
      <c r="TA5" s="21"/>
      <c r="TB5" s="21"/>
      <c r="TC5" s="21"/>
      <c r="TD5" s="21"/>
      <c r="TE5" s="21"/>
      <c r="TF5" s="21"/>
      <c r="TG5" s="21"/>
      <c r="TH5" s="21"/>
      <c r="TI5" s="21"/>
      <c r="TJ5" s="21"/>
      <c r="TK5" s="21"/>
      <c r="TL5" s="21"/>
      <c r="TM5" s="21"/>
      <c r="TN5" s="21"/>
      <c r="TO5" s="21"/>
      <c r="TP5" s="21"/>
      <c r="TQ5" s="21"/>
      <c r="TR5" s="21"/>
      <c r="TS5" s="21"/>
      <c r="TT5" s="21"/>
      <c r="TU5" s="21"/>
      <c r="TV5" s="21"/>
      <c r="TW5" s="21"/>
      <c r="TX5" s="21"/>
      <c r="TY5" s="21"/>
      <c r="TZ5" s="21"/>
      <c r="UA5" s="21"/>
      <c r="UB5" s="21"/>
      <c r="UC5" s="21"/>
      <c r="UD5" s="21"/>
      <c r="UE5" s="21"/>
      <c r="UF5" s="21"/>
      <c r="UG5" s="21"/>
      <c r="UH5" s="21"/>
      <c r="UI5" s="21"/>
      <c r="UJ5" s="21"/>
      <c r="UK5" s="21"/>
      <c r="UL5" s="21"/>
      <c r="UM5" s="21"/>
      <c r="UN5" s="21"/>
      <c r="UO5" s="21"/>
      <c r="UP5" s="21"/>
      <c r="UQ5" s="21"/>
      <c r="UR5" s="21"/>
      <c r="US5" s="21"/>
      <c r="UT5" s="21"/>
      <c r="UU5" s="21"/>
      <c r="UV5" s="21"/>
      <c r="UW5" s="21"/>
      <c r="UX5" s="21"/>
      <c r="UY5" s="21"/>
      <c r="UZ5" s="21"/>
      <c r="VA5" s="21"/>
      <c r="VB5" s="21"/>
      <c r="VC5" s="21"/>
      <c r="VD5" s="21"/>
      <c r="VE5" s="21"/>
      <c r="VF5" s="21"/>
      <c r="VG5" s="21"/>
      <c r="VH5" s="21"/>
      <c r="VI5" s="21"/>
      <c r="VJ5" s="21"/>
      <c r="VK5" s="21"/>
      <c r="VL5" s="21"/>
      <c r="VM5" s="21"/>
      <c r="VN5" s="21"/>
      <c r="VO5" s="21"/>
      <c r="VP5" s="21"/>
      <c r="VQ5" s="21"/>
      <c r="VR5" s="21"/>
      <c r="VS5" s="21"/>
      <c r="VT5" s="21"/>
      <c r="VU5" s="21"/>
      <c r="VV5" s="21"/>
      <c r="VW5" s="21"/>
      <c r="VX5" s="21"/>
      <c r="VY5" s="21"/>
      <c r="VZ5" s="21"/>
      <c r="WA5" s="21"/>
      <c r="WB5" s="21"/>
      <c r="WC5" s="21"/>
      <c r="WD5" s="21"/>
      <c r="WE5" s="21"/>
      <c r="WF5" s="21"/>
      <c r="WG5" s="21"/>
      <c r="WH5" s="21"/>
      <c r="WI5" s="21"/>
      <c r="WJ5" s="21"/>
      <c r="WK5" s="21"/>
      <c r="WL5" s="21"/>
      <c r="WM5" s="21"/>
      <c r="WN5" s="21"/>
      <c r="WO5" s="21"/>
      <c r="WP5" s="21"/>
      <c r="WQ5" s="21"/>
      <c r="WR5" s="21"/>
      <c r="WS5" s="21"/>
      <c r="WT5" s="21"/>
      <c r="WU5" s="21"/>
      <c r="WV5" s="21"/>
      <c r="WW5" s="21"/>
      <c r="WX5" s="21"/>
      <c r="WY5" s="21"/>
      <c r="WZ5" s="21"/>
      <c r="XA5" s="21"/>
      <c r="XB5" s="21"/>
      <c r="XC5" s="21"/>
      <c r="XD5" s="21"/>
      <c r="XE5" s="21"/>
      <c r="XF5" s="21"/>
      <c r="XG5" s="21"/>
      <c r="XH5" s="21"/>
      <c r="XI5" s="21"/>
      <c r="XJ5" s="21"/>
      <c r="XK5" s="21"/>
      <c r="XL5" s="21"/>
      <c r="XM5" s="21"/>
      <c r="XN5" s="21"/>
      <c r="XO5" s="21"/>
      <c r="XP5" s="21"/>
      <c r="XQ5" s="21"/>
      <c r="XR5" s="21"/>
      <c r="XS5" s="21"/>
      <c r="XT5" s="21"/>
      <c r="XU5" s="21"/>
      <c r="XV5" s="21"/>
      <c r="XW5" s="21"/>
      <c r="XX5" s="21"/>
      <c r="XY5" s="21"/>
      <c r="XZ5" s="21"/>
      <c r="YA5" s="21"/>
      <c r="YB5" s="21"/>
      <c r="YC5" s="21"/>
      <c r="YD5" s="21"/>
      <c r="YE5" s="21"/>
      <c r="YF5" s="21"/>
      <c r="YG5" s="21"/>
      <c r="YH5" s="21"/>
      <c r="YI5" s="21"/>
      <c r="YJ5" s="21"/>
      <c r="YK5" s="21"/>
      <c r="YL5" s="21"/>
      <c r="YM5" s="21"/>
      <c r="YN5" s="21"/>
      <c r="YO5" s="21"/>
      <c r="YP5" s="21"/>
      <c r="YQ5" s="21"/>
      <c r="YR5" s="21"/>
      <c r="YS5" s="21"/>
      <c r="YT5" s="21"/>
      <c r="YU5" s="21"/>
      <c r="YV5" s="21"/>
      <c r="YW5" s="21"/>
      <c r="YX5" s="21"/>
      <c r="YY5" s="21"/>
      <c r="YZ5" s="21"/>
      <c r="ZA5" s="21"/>
      <c r="ZB5" s="21"/>
      <c r="ZC5" s="21"/>
      <c r="ZD5" s="21"/>
      <c r="ZE5" s="21"/>
      <c r="ZF5" s="21"/>
      <c r="ZG5" s="21"/>
      <c r="ZH5" s="21"/>
      <c r="ZI5" s="21"/>
      <c r="ZJ5" s="21"/>
      <c r="ZK5" s="21"/>
      <c r="ZL5" s="21"/>
      <c r="ZM5" s="21"/>
      <c r="ZN5" s="21"/>
      <c r="ZO5" s="21"/>
      <c r="ZP5" s="21"/>
      <c r="ZQ5" s="21"/>
      <c r="ZR5" s="21"/>
      <c r="ZS5" s="21"/>
      <c r="ZT5" s="21"/>
      <c r="ZU5" s="21"/>
      <c r="ZV5" s="21"/>
      <c r="ZW5" s="21"/>
      <c r="ZX5" s="21"/>
      <c r="ZY5" s="21"/>
      <c r="ZZ5" s="21"/>
      <c r="AAA5" s="21"/>
      <c r="AAB5" s="21"/>
      <c r="AAC5" s="21"/>
      <c r="AAD5" s="21"/>
      <c r="AAE5" s="21"/>
      <c r="AAF5" s="21"/>
      <c r="AAG5" s="21"/>
      <c r="AAH5" s="21"/>
      <c r="AAI5" s="21"/>
      <c r="AAJ5" s="21"/>
      <c r="AAK5" s="21"/>
      <c r="AAL5" s="21"/>
      <c r="AAM5" s="21"/>
      <c r="AAN5" s="21"/>
      <c r="AAO5" s="21"/>
      <c r="AAP5" s="21"/>
      <c r="AAQ5" s="21"/>
      <c r="AAR5" s="21"/>
      <c r="AAS5" s="21"/>
      <c r="AAT5" s="21"/>
      <c r="AAU5" s="21"/>
      <c r="AAV5" s="21"/>
      <c r="AAW5" s="21"/>
      <c r="AAX5" s="21"/>
      <c r="AAY5" s="21"/>
      <c r="AAZ5" s="21"/>
      <c r="ABA5" s="21"/>
      <c r="ABB5" s="21"/>
      <c r="ABC5" s="21"/>
      <c r="ABD5" s="21"/>
      <c r="ABE5" s="21"/>
      <c r="ABF5" s="21"/>
      <c r="ABG5" s="21"/>
      <c r="ABH5" s="21"/>
      <c r="ABI5" s="21"/>
      <c r="ABJ5" s="21"/>
      <c r="ABK5" s="21"/>
      <c r="ABL5" s="21"/>
      <c r="ABM5" s="21"/>
      <c r="ABN5" s="21"/>
      <c r="ABO5" s="21"/>
      <c r="ABP5" s="21"/>
      <c r="ABQ5" s="21"/>
      <c r="ABR5" s="21"/>
      <c r="ABS5" s="21"/>
      <c r="ABT5" s="21"/>
      <c r="ABU5" s="21"/>
      <c r="ABV5" s="21"/>
      <c r="ABW5" s="21"/>
      <c r="ABX5" s="21"/>
      <c r="ABY5" s="21"/>
      <c r="ABZ5" s="21"/>
      <c r="ACA5" s="21"/>
      <c r="ACB5" s="21"/>
      <c r="ACC5" s="21"/>
      <c r="ACD5" s="21"/>
      <c r="ACE5" s="21"/>
      <c r="ACF5" s="21"/>
      <c r="ACG5" s="21"/>
      <c r="ACH5" s="21"/>
      <c r="ACI5" s="21"/>
      <c r="ACJ5" s="21"/>
      <c r="ACK5" s="21"/>
      <c r="ACL5" s="21"/>
      <c r="ACM5" s="21"/>
      <c r="ACN5" s="21"/>
      <c r="ACO5" s="21"/>
      <c r="ACP5" s="21"/>
      <c r="ACQ5" s="21"/>
      <c r="ACR5" s="21"/>
      <c r="ACS5" s="21"/>
      <c r="ACT5" s="21"/>
      <c r="ACU5" s="21"/>
      <c r="ACV5" s="21"/>
      <c r="ACW5" s="21"/>
      <c r="ACX5" s="21"/>
      <c r="ACY5" s="21"/>
      <c r="ACZ5" s="21"/>
      <c r="ADA5" s="21"/>
      <c r="ADB5" s="21"/>
      <c r="ADC5" s="21"/>
      <c r="ADD5" s="21"/>
      <c r="ADE5" s="21"/>
      <c r="ADF5" s="21"/>
      <c r="ADG5" s="21"/>
      <c r="ADH5" s="21"/>
      <c r="ADI5" s="21"/>
      <c r="ADJ5" s="21"/>
      <c r="ADK5" s="21"/>
      <c r="ADL5" s="21"/>
      <c r="ADM5" s="21"/>
      <c r="ADN5" s="21"/>
      <c r="ADO5" s="21"/>
      <c r="ADP5" s="21"/>
      <c r="ADQ5" s="21"/>
      <c r="ADR5" s="21"/>
      <c r="ADS5" s="21"/>
      <c r="ADT5" s="21"/>
      <c r="ADU5" s="21"/>
      <c r="ADV5" s="21"/>
      <c r="ADW5" s="21"/>
      <c r="ADX5" s="21"/>
      <c r="ADY5" s="21"/>
      <c r="ADZ5" s="21"/>
      <c r="AEA5" s="21"/>
      <c r="AEB5" s="21"/>
      <c r="AEC5" s="21"/>
      <c r="AED5" s="21"/>
      <c r="AEE5" s="21"/>
      <c r="AEF5" s="21"/>
      <c r="AEG5" s="21"/>
      <c r="AEH5" s="21"/>
      <c r="AEI5" s="21"/>
      <c r="AEJ5" s="21"/>
      <c r="AEK5" s="21"/>
      <c r="AEL5" s="21"/>
      <c r="AEM5" s="21"/>
      <c r="AEN5" s="21"/>
      <c r="AEO5" s="21"/>
      <c r="AEP5" s="21"/>
      <c r="AEQ5" s="21"/>
      <c r="AER5" s="21"/>
      <c r="AES5" s="21"/>
      <c r="AET5" s="21"/>
      <c r="AEU5" s="21"/>
      <c r="AEV5" s="21"/>
      <c r="AEW5" s="21"/>
      <c r="AEX5" s="21"/>
      <c r="AEY5" s="21"/>
      <c r="AEZ5" s="21"/>
      <c r="AFA5" s="21"/>
      <c r="AFB5" s="21"/>
      <c r="AFC5" s="21"/>
      <c r="AFD5" s="21"/>
      <c r="AFE5" s="21"/>
      <c r="AFF5" s="21"/>
      <c r="AFG5" s="21"/>
      <c r="AFH5" s="21"/>
      <c r="AFI5" s="21"/>
      <c r="AFJ5" s="21"/>
      <c r="AFK5" s="21"/>
      <c r="AFL5" s="21"/>
      <c r="AFM5" s="21"/>
      <c r="AFN5" s="21"/>
      <c r="AFO5" s="21"/>
      <c r="AFP5" s="21"/>
      <c r="AFQ5" s="21"/>
      <c r="AFR5" s="21"/>
      <c r="AFS5" s="21"/>
      <c r="AFT5" s="21"/>
      <c r="AFU5" s="21"/>
      <c r="AFV5" s="21"/>
      <c r="AFW5" s="21"/>
      <c r="AFX5" s="21"/>
      <c r="AFY5" s="21"/>
      <c r="AFZ5" s="21"/>
      <c r="AGA5" s="21"/>
      <c r="AGB5" s="21"/>
      <c r="AGC5" s="21"/>
      <c r="AGD5" s="21"/>
      <c r="AGE5" s="21"/>
      <c r="AGF5" s="21"/>
      <c r="AGG5" s="21"/>
      <c r="AGH5" s="21"/>
      <c r="AGI5" s="21"/>
      <c r="AGJ5" s="21"/>
      <c r="AGK5" s="21"/>
      <c r="AGL5" s="21"/>
      <c r="AGM5" s="21"/>
      <c r="AGN5" s="21"/>
      <c r="AGO5" s="21"/>
      <c r="AGP5" s="21"/>
      <c r="AGQ5" s="21"/>
      <c r="AGR5" s="21"/>
      <c r="AGS5" s="21"/>
      <c r="AGT5" s="21"/>
      <c r="AGU5" s="21"/>
      <c r="AGV5" s="21"/>
      <c r="AGW5" s="21"/>
      <c r="AGX5" s="21"/>
      <c r="AGY5" s="21"/>
      <c r="AGZ5" s="21"/>
      <c r="AHA5" s="21"/>
      <c r="AHB5" s="21"/>
      <c r="AHC5" s="21"/>
      <c r="AHD5" s="21"/>
      <c r="AHE5" s="21"/>
      <c r="AHF5" s="21"/>
      <c r="AHG5" s="21"/>
      <c r="AHH5" s="21"/>
      <c r="AHI5" s="21"/>
      <c r="AHJ5" s="21"/>
      <c r="AHK5" s="21"/>
      <c r="AHL5" s="21"/>
      <c r="AHM5" s="21"/>
      <c r="AHN5" s="21"/>
      <c r="AHO5" s="21"/>
      <c r="AHP5" s="21"/>
      <c r="AHQ5" s="21"/>
      <c r="AHR5" s="21"/>
      <c r="AHS5" s="21"/>
      <c r="AHT5" s="21"/>
      <c r="AHU5" s="21"/>
      <c r="AHV5" s="21"/>
      <c r="AHW5" s="21"/>
      <c r="AHX5" s="21"/>
      <c r="AHY5" s="21"/>
      <c r="AHZ5" s="21"/>
      <c r="AIA5" s="21"/>
      <c r="AIB5" s="21"/>
      <c r="AIC5" s="21"/>
      <c r="AID5" s="21"/>
      <c r="AIE5" s="21"/>
      <c r="AIF5" s="21"/>
      <c r="AIG5" s="21"/>
      <c r="AIH5" s="21"/>
      <c r="AII5" s="21"/>
      <c r="AIJ5" s="21"/>
      <c r="AIK5" s="21"/>
      <c r="AIL5" s="21"/>
      <c r="AIM5" s="21"/>
      <c r="AIN5" s="21"/>
      <c r="AIO5" s="21"/>
      <c r="AIP5" s="21"/>
      <c r="AIQ5" s="21"/>
      <c r="AIR5" s="21"/>
      <c r="AIS5" s="21"/>
      <c r="AIT5" s="21"/>
      <c r="AIU5" s="21"/>
      <c r="AIV5" s="21"/>
      <c r="AIW5" s="21"/>
      <c r="AIX5" s="21"/>
      <c r="AIY5" s="21"/>
      <c r="AIZ5" s="21"/>
      <c r="AJA5" s="21"/>
      <c r="AJB5" s="21"/>
      <c r="AJC5" s="21"/>
      <c r="AJD5" s="21"/>
      <c r="AJE5" s="21"/>
      <c r="AJF5" s="21"/>
      <c r="AJG5" s="21"/>
      <c r="AJH5" s="21"/>
      <c r="AJI5" s="21"/>
      <c r="AJJ5" s="21"/>
      <c r="AJK5" s="21"/>
      <c r="AJL5" s="21"/>
      <c r="AJM5" s="21"/>
      <c r="AJN5" s="21"/>
      <c r="AJO5" s="21"/>
      <c r="AJP5" s="21"/>
      <c r="AJQ5" s="21"/>
      <c r="AJR5" s="21"/>
      <c r="AJS5" s="21"/>
      <c r="AJT5" s="21"/>
      <c r="AJU5" s="21"/>
      <c r="AJV5" s="21"/>
      <c r="AJW5" s="21"/>
      <c r="AJX5" s="21"/>
      <c r="AJY5" s="21"/>
      <c r="AJZ5" s="21"/>
      <c r="AKA5" s="21"/>
      <c r="AKB5" s="21"/>
      <c r="AKC5" s="21"/>
      <c r="AKD5" s="21"/>
      <c r="AKE5" s="21"/>
      <c r="AKF5" s="21"/>
      <c r="AKG5" s="21"/>
      <c r="AKH5" s="21"/>
      <c r="AKI5" s="21"/>
      <c r="AKJ5" s="21"/>
      <c r="AKK5" s="21"/>
      <c r="AKL5" s="21"/>
      <c r="AKM5" s="21"/>
      <c r="AKN5" s="21"/>
      <c r="AKO5" s="21"/>
      <c r="AKP5" s="21"/>
      <c r="AKQ5" s="21"/>
      <c r="AKR5" s="21"/>
      <c r="AKS5" s="21"/>
      <c r="AKT5" s="21"/>
      <c r="AKU5" s="21"/>
      <c r="AKV5" s="21"/>
      <c r="AKW5" s="21"/>
      <c r="AKX5" s="21"/>
      <c r="AKY5" s="21"/>
      <c r="AKZ5" s="21"/>
      <c r="ALA5" s="21"/>
      <c r="ALB5" s="21"/>
      <c r="ALC5" s="21"/>
      <c r="ALD5" s="21"/>
      <c r="ALE5" s="21"/>
      <c r="ALF5" s="21"/>
      <c r="ALG5" s="21"/>
      <c r="ALH5" s="21"/>
      <c r="ALI5" s="21"/>
      <c r="ALJ5" s="21"/>
      <c r="ALK5" s="21"/>
      <c r="ALL5" s="21"/>
      <c r="ALM5" s="21"/>
      <c r="ALN5" s="21"/>
      <c r="ALO5" s="21"/>
      <c r="ALP5" s="21"/>
      <c r="ALQ5" s="21"/>
      <c r="ALR5" s="21"/>
      <c r="ALS5" s="21"/>
      <c r="ALT5" s="21"/>
      <c r="ALU5" s="21"/>
      <c r="ALV5" s="21"/>
      <c r="ALW5" s="21"/>
      <c r="ALX5" s="21"/>
      <c r="ALY5" s="21"/>
      <c r="ALZ5" s="21"/>
      <c r="AMA5" s="21"/>
      <c r="AMB5" s="21"/>
      <c r="AMC5" s="21"/>
      <c r="AMD5" s="21"/>
      <c r="AME5" s="21"/>
      <c r="AMF5" s="21"/>
      <c r="AMG5" s="21"/>
      <c r="AMH5" s="21"/>
      <c r="AMI5" s="21"/>
      <c r="AMJ5" s="21"/>
      <c r="AMK5" s="21"/>
      <c r="AML5" s="21"/>
      <c r="AMM5" s="21"/>
      <c r="AMN5" s="21"/>
      <c r="AMO5" s="21"/>
      <c r="AMP5" s="21"/>
      <c r="AMQ5" s="21"/>
      <c r="AMR5" s="21"/>
      <c r="AMS5" s="21"/>
      <c r="AMT5" s="21"/>
      <c r="AMU5" s="21"/>
      <c r="AMV5" s="21"/>
      <c r="AMW5" s="21"/>
      <c r="AMX5" s="21"/>
      <c r="AMY5" s="21"/>
      <c r="AMZ5" s="21"/>
      <c r="ANA5" s="21"/>
      <c r="ANB5" s="21"/>
      <c r="ANC5" s="21"/>
      <c r="AND5" s="21"/>
      <c r="ANE5" s="21"/>
      <c r="ANF5" s="21"/>
      <c r="ANG5" s="21"/>
      <c r="ANH5" s="21"/>
      <c r="ANI5" s="21"/>
      <c r="ANJ5" s="21"/>
      <c r="ANK5" s="21"/>
      <c r="ANL5" s="21"/>
      <c r="ANM5" s="21"/>
      <c r="ANN5" s="21"/>
      <c r="ANO5" s="21"/>
      <c r="ANP5" s="21"/>
      <c r="ANQ5" s="21"/>
      <c r="ANR5" s="21"/>
      <c r="ANS5" s="21"/>
      <c r="ANT5" s="21"/>
      <c r="ANU5" s="21"/>
      <c r="ANV5" s="21"/>
      <c r="ANW5" s="21"/>
      <c r="ANX5" s="21"/>
      <c r="ANY5" s="21"/>
      <c r="ANZ5" s="21"/>
      <c r="AOA5" s="21"/>
      <c r="AOB5" s="21"/>
      <c r="AOC5" s="21"/>
      <c r="AOD5" s="21"/>
      <c r="AOE5" s="21"/>
      <c r="AOF5" s="21"/>
      <c r="AOG5" s="21"/>
      <c r="AOH5" s="21"/>
      <c r="AOI5" s="21"/>
      <c r="AOJ5" s="21"/>
      <c r="AOK5" s="21"/>
      <c r="AOL5" s="21"/>
      <c r="AOM5" s="21"/>
      <c r="AON5" s="21"/>
      <c r="AOO5" s="21"/>
      <c r="AOP5" s="21"/>
      <c r="AOQ5" s="21"/>
      <c r="AOR5" s="21"/>
      <c r="AOS5" s="21"/>
      <c r="AOT5" s="21"/>
      <c r="AOU5" s="21"/>
      <c r="AOV5" s="21"/>
      <c r="AOW5" s="21"/>
      <c r="AOX5" s="21"/>
      <c r="AOY5" s="21"/>
      <c r="AOZ5" s="21"/>
      <c r="APA5" s="21"/>
      <c r="APB5" s="21"/>
      <c r="APC5" s="21"/>
      <c r="APD5" s="21"/>
      <c r="APE5" s="21"/>
      <c r="APF5" s="21"/>
      <c r="APG5" s="21"/>
      <c r="APH5" s="21"/>
      <c r="API5" s="21"/>
      <c r="APJ5" s="21"/>
      <c r="APK5" s="21"/>
      <c r="APL5" s="21"/>
      <c r="APM5" s="21"/>
      <c r="APN5" s="21"/>
      <c r="APO5" s="21"/>
      <c r="APP5" s="21"/>
      <c r="APQ5" s="21"/>
      <c r="APR5" s="21"/>
      <c r="APS5" s="21"/>
      <c r="APT5" s="21"/>
      <c r="APU5" s="21"/>
      <c r="APV5" s="21"/>
      <c r="APW5" s="21"/>
      <c r="APX5" s="21"/>
      <c r="APY5" s="21"/>
      <c r="APZ5" s="21"/>
      <c r="AQA5" s="21"/>
      <c r="AQB5" s="21"/>
      <c r="AQC5" s="21"/>
      <c r="AQD5" s="21"/>
      <c r="AQE5" s="21"/>
      <c r="AQF5" s="21"/>
      <c r="AQG5" s="21"/>
      <c r="AQH5" s="21"/>
      <c r="AQI5" s="21"/>
      <c r="AQJ5" s="21"/>
      <c r="AQK5" s="21"/>
      <c r="AQL5" s="21"/>
      <c r="AQM5" s="21"/>
      <c r="AQN5" s="21"/>
      <c r="AQO5" s="21"/>
      <c r="AQP5" s="21"/>
      <c r="AQQ5" s="21"/>
      <c r="AQR5" s="21"/>
      <c r="AQS5" s="21"/>
      <c r="AQT5" s="21"/>
      <c r="AQU5" s="21"/>
      <c r="AQV5" s="21"/>
      <c r="AQW5" s="21"/>
      <c r="AQX5" s="21"/>
      <c r="AQY5" s="21"/>
      <c r="AQZ5" s="21"/>
      <c r="ARA5" s="21"/>
      <c r="ARB5" s="21"/>
      <c r="ARC5" s="21"/>
      <c r="ARD5" s="21"/>
      <c r="ARE5" s="21"/>
      <c r="ARF5" s="21"/>
      <c r="ARG5" s="21"/>
      <c r="ARH5" s="21"/>
      <c r="ARI5" s="21"/>
      <c r="ARJ5" s="21"/>
      <c r="ARK5" s="21"/>
      <c r="ARL5" s="21"/>
      <c r="ARM5" s="21"/>
      <c r="ARN5" s="21"/>
      <c r="ARO5" s="21"/>
      <c r="ARP5" s="21"/>
      <c r="ARQ5" s="21"/>
      <c r="ARR5" s="21"/>
      <c r="ARS5" s="21"/>
      <c r="ART5" s="21"/>
      <c r="ARU5" s="21"/>
      <c r="ARV5" s="21"/>
      <c r="ARW5" s="21"/>
      <c r="ARX5" s="21"/>
      <c r="ARY5" s="21"/>
      <c r="ARZ5" s="21"/>
      <c r="ASA5" s="21"/>
      <c r="ASB5" s="21"/>
      <c r="ASC5" s="21"/>
      <c r="ASD5" s="21"/>
      <c r="ASE5" s="21"/>
      <c r="ASF5" s="21"/>
      <c r="ASG5" s="21"/>
      <c r="ASH5" s="21"/>
      <c r="ASI5" s="21"/>
      <c r="ASJ5" s="21"/>
      <c r="ASK5" s="21"/>
      <c r="ASL5" s="21"/>
      <c r="ASM5" s="21"/>
      <c r="ASN5" s="21"/>
      <c r="ASO5" s="21"/>
      <c r="ASP5" s="21"/>
      <c r="ASQ5" s="21"/>
      <c r="ASR5" s="21"/>
      <c r="ASS5" s="21"/>
      <c r="AST5" s="21"/>
      <c r="ASU5" s="21"/>
      <c r="ASV5" s="21"/>
      <c r="ASW5" s="21"/>
      <c r="ASX5" s="21"/>
      <c r="ASY5" s="21"/>
      <c r="ASZ5" s="21"/>
      <c r="ATA5" s="21"/>
      <c r="ATB5" s="21"/>
      <c r="ATC5" s="21"/>
      <c r="ATD5" s="21"/>
      <c r="ATE5" s="21"/>
      <c r="ATF5" s="21"/>
      <c r="ATG5" s="21"/>
      <c r="ATH5" s="21"/>
      <c r="ATI5" s="21"/>
      <c r="ATJ5" s="21"/>
      <c r="ATK5" s="21"/>
      <c r="ATL5" s="21"/>
      <c r="ATM5" s="21"/>
      <c r="ATN5" s="21"/>
      <c r="ATO5" s="21"/>
      <c r="ATP5" s="21"/>
      <c r="ATQ5" s="21"/>
      <c r="ATR5" s="21"/>
      <c r="ATS5" s="21"/>
      <c r="ATT5" s="21"/>
      <c r="ATU5" s="21"/>
      <c r="ATV5" s="21"/>
      <c r="ATW5" s="21"/>
      <c r="ATX5" s="21"/>
      <c r="ATY5" s="21"/>
      <c r="ATZ5" s="21"/>
      <c r="AUA5" s="21"/>
      <c r="AUB5" s="21"/>
      <c r="AUC5" s="21"/>
      <c r="AUD5" s="21"/>
      <c r="AUE5" s="21"/>
      <c r="AUF5" s="21"/>
      <c r="AUG5" s="21"/>
      <c r="AUH5" s="21"/>
      <c r="AUI5" s="21"/>
      <c r="AUJ5" s="21"/>
      <c r="AUK5" s="21"/>
      <c r="AUL5" s="21"/>
      <c r="AUM5" s="21"/>
      <c r="AUN5" s="21"/>
      <c r="AUO5" s="21"/>
      <c r="AUP5" s="21"/>
      <c r="AUQ5" s="21"/>
      <c r="AUR5" s="21"/>
      <c r="AUS5" s="21"/>
      <c r="AUT5" s="21"/>
      <c r="AUU5" s="21"/>
      <c r="AUV5" s="21"/>
      <c r="AUW5" s="21"/>
      <c r="AUX5" s="21"/>
      <c r="AUY5" s="21"/>
      <c r="AUZ5" s="21"/>
      <c r="AVA5" s="21"/>
      <c r="AVB5" s="21"/>
      <c r="AVC5" s="21"/>
      <c r="AVD5" s="21"/>
      <c r="AVE5" s="21"/>
      <c r="AVF5" s="21"/>
      <c r="AVG5" s="21"/>
      <c r="AVH5" s="21"/>
      <c r="AVI5" s="21"/>
      <c r="AVJ5" s="21"/>
      <c r="AVK5" s="21"/>
      <c r="AVL5" s="21"/>
      <c r="AVM5" s="21"/>
      <c r="AVN5" s="21"/>
      <c r="AVO5" s="21"/>
      <c r="AVP5" s="21"/>
      <c r="AVQ5" s="21"/>
      <c r="AVR5" s="21"/>
      <c r="AVS5" s="21"/>
      <c r="AVT5" s="21"/>
      <c r="AVU5" s="21"/>
      <c r="AVV5" s="21"/>
      <c r="AVW5" s="21"/>
      <c r="AVX5" s="21"/>
      <c r="AVY5" s="21"/>
      <c r="AVZ5" s="21"/>
      <c r="AWA5" s="21"/>
      <c r="AWB5" s="21"/>
      <c r="AWC5" s="21"/>
      <c r="AWD5" s="21"/>
      <c r="AWE5" s="21"/>
      <c r="AWF5" s="21"/>
      <c r="AWG5" s="21"/>
      <c r="AWH5" s="21"/>
      <c r="AWI5" s="21"/>
      <c r="AWJ5" s="21"/>
      <c r="AWK5" s="21"/>
      <c r="AWL5" s="21"/>
      <c r="AWM5" s="21"/>
      <c r="AWN5" s="21"/>
      <c r="AWO5" s="21"/>
      <c r="AWP5" s="21"/>
      <c r="AWQ5" s="21"/>
      <c r="AWR5" s="21"/>
      <c r="AWS5" s="21"/>
      <c r="AWT5" s="21"/>
      <c r="AWU5" s="21"/>
      <c r="AWV5" s="21"/>
      <c r="AWW5" s="21"/>
      <c r="AWX5" s="21"/>
      <c r="AWY5" s="21"/>
      <c r="AWZ5" s="21"/>
      <c r="AXA5" s="21"/>
      <c r="AXB5" s="21"/>
      <c r="AXC5" s="21"/>
      <c r="AXD5" s="21"/>
      <c r="AXE5" s="21"/>
      <c r="AXF5" s="21"/>
      <c r="AXG5" s="21"/>
      <c r="AXH5" s="21"/>
      <c r="AXI5" s="21"/>
      <c r="AXJ5" s="21"/>
      <c r="AXK5" s="21"/>
      <c r="AXL5" s="21"/>
      <c r="AXM5" s="21"/>
      <c r="AXN5" s="21"/>
      <c r="AXO5" s="21"/>
      <c r="AXP5" s="21"/>
      <c r="AXQ5" s="21"/>
      <c r="AXR5" s="21"/>
      <c r="AXS5" s="21"/>
      <c r="AXT5" s="21"/>
      <c r="AXU5" s="21"/>
      <c r="AXV5" s="21"/>
      <c r="AXW5" s="21"/>
      <c r="AXX5" s="21"/>
      <c r="AXY5" s="21"/>
      <c r="AXZ5" s="21"/>
      <c r="AYA5" s="21"/>
      <c r="AYB5" s="21"/>
      <c r="AYC5" s="21"/>
      <c r="AYD5" s="21"/>
      <c r="AYE5" s="21"/>
      <c r="AYF5" s="21"/>
      <c r="AYG5" s="21"/>
      <c r="AYH5" s="21"/>
      <c r="AYI5" s="21"/>
      <c r="AYJ5" s="21"/>
      <c r="AYK5" s="21"/>
      <c r="AYL5" s="21"/>
      <c r="AYM5" s="21"/>
      <c r="AYN5" s="21"/>
      <c r="AYO5" s="21"/>
      <c r="AYP5" s="21"/>
      <c r="AYQ5" s="21"/>
      <c r="AYR5" s="21"/>
      <c r="AYS5" s="21"/>
      <c r="AYT5" s="21"/>
      <c r="AYU5" s="21"/>
      <c r="AYV5" s="21"/>
      <c r="AYW5" s="21"/>
      <c r="AYX5" s="21"/>
      <c r="AYY5" s="21"/>
      <c r="AYZ5" s="21"/>
      <c r="AZA5" s="21"/>
      <c r="AZB5" s="21"/>
      <c r="AZC5" s="21"/>
      <c r="AZD5" s="21"/>
      <c r="AZE5" s="21"/>
      <c r="AZF5" s="21"/>
      <c r="AZG5" s="21"/>
      <c r="AZH5" s="21"/>
      <c r="AZI5" s="21"/>
      <c r="AZJ5" s="21"/>
      <c r="AZK5" s="21"/>
      <c r="AZL5" s="21"/>
      <c r="AZM5" s="21"/>
      <c r="AZN5" s="21"/>
      <c r="AZO5" s="21"/>
      <c r="AZP5" s="21"/>
      <c r="AZQ5" s="21"/>
      <c r="AZR5" s="21"/>
      <c r="AZS5" s="21"/>
      <c r="AZT5" s="21"/>
      <c r="AZU5" s="21"/>
      <c r="AZV5" s="21"/>
      <c r="AZW5" s="21"/>
      <c r="AZX5" s="21"/>
      <c r="AZY5" s="21"/>
      <c r="AZZ5" s="21"/>
      <c r="BAA5" s="21"/>
      <c r="BAB5" s="21"/>
      <c r="BAC5" s="21"/>
      <c r="BAD5" s="21"/>
      <c r="BAE5" s="21"/>
      <c r="BAF5" s="21"/>
      <c r="BAG5" s="21"/>
      <c r="BAH5" s="21"/>
      <c r="BAI5" s="21"/>
      <c r="BAJ5" s="21"/>
      <c r="BAK5" s="21"/>
      <c r="BAL5" s="21"/>
      <c r="BAM5" s="21"/>
      <c r="BAN5" s="21"/>
      <c r="BAO5" s="21"/>
      <c r="BAP5" s="21"/>
      <c r="BAQ5" s="21"/>
      <c r="BAR5" s="21"/>
      <c r="BAS5" s="21"/>
      <c r="BAT5" s="21"/>
      <c r="BAU5" s="21"/>
      <c r="BAV5" s="21"/>
      <c r="BAW5" s="21"/>
      <c r="BAX5" s="21"/>
    </row>
    <row r="6" spans="1:1402" s="22" customFormat="1" ht="30" customHeight="1">
      <c r="A6" s="16">
        <v>2</v>
      </c>
      <c r="B6" s="17" t="s">
        <v>12</v>
      </c>
      <c r="C6" s="18">
        <f>106000</f>
        <v>106000</v>
      </c>
      <c r="D6" s="19">
        <v>74200</v>
      </c>
      <c r="E6" s="19">
        <f t="shared" si="0"/>
        <v>31800</v>
      </c>
      <c r="F6" s="19">
        <f t="shared" si="1"/>
        <v>26500</v>
      </c>
      <c r="G6" s="19">
        <f t="shared" si="2"/>
        <v>5300</v>
      </c>
      <c r="H6" s="20"/>
      <c r="I6" s="21">
        <v>45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  <c r="OT6" s="21"/>
      <c r="OU6" s="21"/>
      <c r="OV6" s="21"/>
      <c r="OW6" s="21"/>
      <c r="OX6" s="21"/>
      <c r="OY6" s="21"/>
      <c r="OZ6" s="21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1"/>
      <c r="PW6" s="21"/>
      <c r="PX6" s="21"/>
      <c r="PY6" s="21"/>
      <c r="PZ6" s="21"/>
      <c r="QA6" s="21"/>
      <c r="QB6" s="21"/>
      <c r="QC6" s="21"/>
      <c r="QD6" s="21"/>
      <c r="QE6" s="21"/>
      <c r="QF6" s="21"/>
      <c r="QG6" s="21"/>
      <c r="QH6" s="21"/>
      <c r="QI6" s="21"/>
      <c r="QJ6" s="21"/>
      <c r="QK6" s="21"/>
      <c r="QL6" s="21"/>
      <c r="QM6" s="21"/>
      <c r="QN6" s="21"/>
      <c r="QO6" s="21"/>
      <c r="QP6" s="21"/>
      <c r="QQ6" s="21"/>
      <c r="QR6" s="21"/>
      <c r="QS6" s="21"/>
      <c r="QT6" s="21"/>
      <c r="QU6" s="21"/>
      <c r="QV6" s="21"/>
      <c r="QW6" s="21"/>
      <c r="QX6" s="21"/>
      <c r="QY6" s="21"/>
      <c r="QZ6" s="21"/>
      <c r="RA6" s="21"/>
      <c r="RB6" s="21"/>
      <c r="RC6" s="21"/>
      <c r="RD6" s="21"/>
      <c r="RE6" s="21"/>
      <c r="RF6" s="21"/>
      <c r="RG6" s="21"/>
      <c r="RH6" s="21"/>
      <c r="RI6" s="21"/>
      <c r="RJ6" s="21"/>
      <c r="RK6" s="21"/>
      <c r="RL6" s="21"/>
      <c r="RM6" s="21"/>
      <c r="RN6" s="21"/>
      <c r="RO6" s="21"/>
      <c r="RP6" s="21"/>
      <c r="RQ6" s="21"/>
      <c r="RR6" s="21"/>
      <c r="RS6" s="21"/>
      <c r="RT6" s="21"/>
      <c r="RU6" s="21"/>
      <c r="RV6" s="21"/>
      <c r="RW6" s="21"/>
      <c r="RX6" s="21"/>
      <c r="RY6" s="21"/>
      <c r="RZ6" s="21"/>
      <c r="SA6" s="21"/>
      <c r="SB6" s="21"/>
      <c r="SC6" s="21"/>
      <c r="SD6" s="21"/>
      <c r="SE6" s="21"/>
      <c r="SF6" s="21"/>
      <c r="SG6" s="21"/>
      <c r="SH6" s="21"/>
      <c r="SI6" s="21"/>
      <c r="SJ6" s="21"/>
      <c r="SK6" s="21"/>
      <c r="SL6" s="21"/>
      <c r="SM6" s="21"/>
      <c r="SN6" s="21"/>
      <c r="SO6" s="21"/>
      <c r="SP6" s="21"/>
      <c r="SQ6" s="21"/>
      <c r="SR6" s="21"/>
      <c r="SS6" s="21"/>
      <c r="ST6" s="21"/>
      <c r="SU6" s="21"/>
      <c r="SV6" s="21"/>
      <c r="SW6" s="21"/>
      <c r="SX6" s="21"/>
      <c r="SY6" s="21"/>
      <c r="SZ6" s="21"/>
      <c r="TA6" s="21"/>
      <c r="TB6" s="21"/>
      <c r="TC6" s="21"/>
      <c r="TD6" s="21"/>
      <c r="TE6" s="21"/>
      <c r="TF6" s="21"/>
      <c r="TG6" s="21"/>
      <c r="TH6" s="21"/>
      <c r="TI6" s="21"/>
      <c r="TJ6" s="21"/>
      <c r="TK6" s="21"/>
      <c r="TL6" s="21"/>
      <c r="TM6" s="21"/>
      <c r="TN6" s="21"/>
      <c r="TO6" s="21"/>
      <c r="TP6" s="21"/>
      <c r="TQ6" s="21"/>
      <c r="TR6" s="21"/>
      <c r="TS6" s="21"/>
      <c r="TT6" s="21"/>
      <c r="TU6" s="21"/>
      <c r="TV6" s="21"/>
      <c r="TW6" s="21"/>
      <c r="TX6" s="21"/>
      <c r="TY6" s="21"/>
      <c r="TZ6" s="21"/>
      <c r="UA6" s="21"/>
      <c r="UB6" s="21"/>
      <c r="UC6" s="21"/>
      <c r="UD6" s="21"/>
      <c r="UE6" s="21"/>
      <c r="UF6" s="21"/>
      <c r="UG6" s="21"/>
      <c r="UH6" s="21"/>
      <c r="UI6" s="21"/>
      <c r="UJ6" s="21"/>
      <c r="UK6" s="21"/>
      <c r="UL6" s="21"/>
      <c r="UM6" s="21"/>
      <c r="UN6" s="21"/>
      <c r="UO6" s="21"/>
      <c r="UP6" s="21"/>
      <c r="UQ6" s="21"/>
      <c r="UR6" s="21"/>
      <c r="US6" s="21"/>
      <c r="UT6" s="21"/>
      <c r="UU6" s="21"/>
      <c r="UV6" s="21"/>
      <c r="UW6" s="21"/>
      <c r="UX6" s="21"/>
      <c r="UY6" s="21"/>
      <c r="UZ6" s="21"/>
      <c r="VA6" s="21"/>
      <c r="VB6" s="21"/>
      <c r="VC6" s="21"/>
      <c r="VD6" s="21"/>
      <c r="VE6" s="21"/>
      <c r="VF6" s="21"/>
      <c r="VG6" s="21"/>
      <c r="VH6" s="21"/>
      <c r="VI6" s="21"/>
      <c r="VJ6" s="21"/>
      <c r="VK6" s="21"/>
      <c r="VL6" s="21"/>
      <c r="VM6" s="21"/>
      <c r="VN6" s="21"/>
      <c r="VO6" s="21"/>
      <c r="VP6" s="21"/>
      <c r="VQ6" s="21"/>
      <c r="VR6" s="21"/>
      <c r="VS6" s="21"/>
      <c r="VT6" s="21"/>
      <c r="VU6" s="21"/>
      <c r="VV6" s="21"/>
      <c r="VW6" s="21"/>
      <c r="VX6" s="21"/>
      <c r="VY6" s="21"/>
      <c r="VZ6" s="21"/>
      <c r="WA6" s="21"/>
      <c r="WB6" s="21"/>
      <c r="WC6" s="21"/>
      <c r="WD6" s="21"/>
      <c r="WE6" s="21"/>
      <c r="WF6" s="21"/>
      <c r="WG6" s="21"/>
      <c r="WH6" s="21"/>
      <c r="WI6" s="21"/>
      <c r="WJ6" s="21"/>
      <c r="WK6" s="21"/>
      <c r="WL6" s="21"/>
      <c r="WM6" s="21"/>
      <c r="WN6" s="21"/>
      <c r="WO6" s="21"/>
      <c r="WP6" s="21"/>
      <c r="WQ6" s="21"/>
      <c r="WR6" s="21"/>
      <c r="WS6" s="21"/>
      <c r="WT6" s="21"/>
      <c r="WU6" s="21"/>
      <c r="WV6" s="21"/>
      <c r="WW6" s="21"/>
      <c r="WX6" s="21"/>
      <c r="WY6" s="21"/>
      <c r="WZ6" s="21"/>
      <c r="XA6" s="21"/>
      <c r="XB6" s="21"/>
      <c r="XC6" s="21"/>
      <c r="XD6" s="21"/>
      <c r="XE6" s="21"/>
      <c r="XF6" s="21"/>
      <c r="XG6" s="21"/>
      <c r="XH6" s="21"/>
      <c r="XI6" s="21"/>
      <c r="XJ6" s="21"/>
      <c r="XK6" s="21"/>
      <c r="XL6" s="21"/>
      <c r="XM6" s="21"/>
      <c r="XN6" s="21"/>
      <c r="XO6" s="21"/>
      <c r="XP6" s="21"/>
      <c r="XQ6" s="21"/>
      <c r="XR6" s="21"/>
      <c r="XS6" s="21"/>
      <c r="XT6" s="21"/>
      <c r="XU6" s="21"/>
      <c r="XV6" s="21"/>
      <c r="XW6" s="21"/>
      <c r="XX6" s="21"/>
      <c r="XY6" s="21"/>
      <c r="XZ6" s="21"/>
      <c r="YA6" s="21"/>
      <c r="YB6" s="21"/>
      <c r="YC6" s="21"/>
      <c r="YD6" s="21"/>
      <c r="YE6" s="21"/>
      <c r="YF6" s="21"/>
      <c r="YG6" s="21"/>
      <c r="YH6" s="21"/>
      <c r="YI6" s="21"/>
      <c r="YJ6" s="21"/>
      <c r="YK6" s="21"/>
      <c r="YL6" s="21"/>
      <c r="YM6" s="21"/>
      <c r="YN6" s="21"/>
      <c r="YO6" s="21"/>
      <c r="YP6" s="21"/>
      <c r="YQ6" s="21"/>
      <c r="YR6" s="21"/>
      <c r="YS6" s="21"/>
      <c r="YT6" s="21"/>
      <c r="YU6" s="21"/>
      <c r="YV6" s="21"/>
      <c r="YW6" s="21"/>
      <c r="YX6" s="21"/>
      <c r="YY6" s="21"/>
      <c r="YZ6" s="21"/>
      <c r="ZA6" s="21"/>
      <c r="ZB6" s="21"/>
      <c r="ZC6" s="21"/>
      <c r="ZD6" s="21"/>
      <c r="ZE6" s="21"/>
      <c r="ZF6" s="21"/>
      <c r="ZG6" s="21"/>
      <c r="ZH6" s="21"/>
      <c r="ZI6" s="21"/>
      <c r="ZJ6" s="21"/>
      <c r="ZK6" s="21"/>
      <c r="ZL6" s="21"/>
      <c r="ZM6" s="21"/>
      <c r="ZN6" s="21"/>
      <c r="ZO6" s="21"/>
      <c r="ZP6" s="21"/>
      <c r="ZQ6" s="21"/>
      <c r="ZR6" s="21"/>
      <c r="ZS6" s="21"/>
      <c r="ZT6" s="21"/>
      <c r="ZU6" s="21"/>
      <c r="ZV6" s="21"/>
      <c r="ZW6" s="21"/>
      <c r="ZX6" s="21"/>
      <c r="ZY6" s="21"/>
      <c r="ZZ6" s="21"/>
      <c r="AAA6" s="21"/>
      <c r="AAB6" s="21"/>
      <c r="AAC6" s="21"/>
      <c r="AAD6" s="21"/>
      <c r="AAE6" s="21"/>
      <c r="AAF6" s="21"/>
      <c r="AAG6" s="21"/>
      <c r="AAH6" s="21"/>
      <c r="AAI6" s="21"/>
      <c r="AAJ6" s="21"/>
      <c r="AAK6" s="21"/>
      <c r="AAL6" s="21"/>
      <c r="AAM6" s="21"/>
      <c r="AAN6" s="21"/>
      <c r="AAO6" s="21"/>
      <c r="AAP6" s="21"/>
      <c r="AAQ6" s="21"/>
      <c r="AAR6" s="21"/>
      <c r="AAS6" s="21"/>
      <c r="AAT6" s="21"/>
      <c r="AAU6" s="21"/>
      <c r="AAV6" s="21"/>
      <c r="AAW6" s="21"/>
      <c r="AAX6" s="21"/>
      <c r="AAY6" s="21"/>
      <c r="AAZ6" s="21"/>
      <c r="ABA6" s="21"/>
      <c r="ABB6" s="21"/>
      <c r="ABC6" s="21"/>
      <c r="ABD6" s="21"/>
      <c r="ABE6" s="21"/>
      <c r="ABF6" s="21"/>
      <c r="ABG6" s="21"/>
      <c r="ABH6" s="21"/>
      <c r="ABI6" s="21"/>
      <c r="ABJ6" s="21"/>
      <c r="ABK6" s="21"/>
      <c r="ABL6" s="21"/>
      <c r="ABM6" s="21"/>
      <c r="ABN6" s="21"/>
      <c r="ABO6" s="21"/>
      <c r="ABP6" s="21"/>
      <c r="ABQ6" s="21"/>
      <c r="ABR6" s="21"/>
      <c r="ABS6" s="21"/>
      <c r="ABT6" s="21"/>
      <c r="ABU6" s="21"/>
      <c r="ABV6" s="21"/>
      <c r="ABW6" s="21"/>
      <c r="ABX6" s="21"/>
      <c r="ABY6" s="21"/>
      <c r="ABZ6" s="21"/>
      <c r="ACA6" s="21"/>
      <c r="ACB6" s="21"/>
      <c r="ACC6" s="21"/>
      <c r="ACD6" s="21"/>
      <c r="ACE6" s="21"/>
      <c r="ACF6" s="21"/>
      <c r="ACG6" s="21"/>
      <c r="ACH6" s="21"/>
      <c r="ACI6" s="21"/>
      <c r="ACJ6" s="21"/>
      <c r="ACK6" s="21"/>
      <c r="ACL6" s="21"/>
      <c r="ACM6" s="21"/>
      <c r="ACN6" s="21"/>
      <c r="ACO6" s="21"/>
      <c r="ACP6" s="21"/>
      <c r="ACQ6" s="21"/>
      <c r="ACR6" s="21"/>
      <c r="ACS6" s="21"/>
      <c r="ACT6" s="21"/>
      <c r="ACU6" s="21"/>
      <c r="ACV6" s="21"/>
      <c r="ACW6" s="21"/>
      <c r="ACX6" s="21"/>
      <c r="ACY6" s="21"/>
      <c r="ACZ6" s="21"/>
      <c r="ADA6" s="21"/>
      <c r="ADB6" s="21"/>
      <c r="ADC6" s="21"/>
      <c r="ADD6" s="21"/>
      <c r="ADE6" s="21"/>
      <c r="ADF6" s="21"/>
      <c r="ADG6" s="21"/>
      <c r="ADH6" s="21"/>
      <c r="ADI6" s="21"/>
      <c r="ADJ6" s="21"/>
      <c r="ADK6" s="21"/>
      <c r="ADL6" s="21"/>
      <c r="ADM6" s="21"/>
      <c r="ADN6" s="21"/>
      <c r="ADO6" s="21"/>
      <c r="ADP6" s="21"/>
      <c r="ADQ6" s="21"/>
      <c r="ADR6" s="21"/>
      <c r="ADS6" s="21"/>
      <c r="ADT6" s="21"/>
      <c r="ADU6" s="21"/>
      <c r="ADV6" s="21"/>
      <c r="ADW6" s="21"/>
      <c r="ADX6" s="21"/>
      <c r="ADY6" s="21"/>
      <c r="ADZ6" s="21"/>
      <c r="AEA6" s="21"/>
      <c r="AEB6" s="21"/>
      <c r="AEC6" s="21"/>
      <c r="AED6" s="21"/>
      <c r="AEE6" s="21"/>
      <c r="AEF6" s="21"/>
      <c r="AEG6" s="21"/>
      <c r="AEH6" s="21"/>
      <c r="AEI6" s="21"/>
      <c r="AEJ6" s="21"/>
      <c r="AEK6" s="21"/>
      <c r="AEL6" s="21"/>
      <c r="AEM6" s="21"/>
      <c r="AEN6" s="21"/>
      <c r="AEO6" s="21"/>
      <c r="AEP6" s="21"/>
      <c r="AEQ6" s="21"/>
      <c r="AER6" s="21"/>
      <c r="AES6" s="21"/>
      <c r="AET6" s="21"/>
      <c r="AEU6" s="21"/>
      <c r="AEV6" s="21"/>
      <c r="AEW6" s="21"/>
      <c r="AEX6" s="21"/>
      <c r="AEY6" s="21"/>
      <c r="AEZ6" s="21"/>
      <c r="AFA6" s="21"/>
      <c r="AFB6" s="21"/>
      <c r="AFC6" s="21"/>
      <c r="AFD6" s="21"/>
      <c r="AFE6" s="21"/>
      <c r="AFF6" s="21"/>
      <c r="AFG6" s="21"/>
      <c r="AFH6" s="21"/>
      <c r="AFI6" s="21"/>
      <c r="AFJ6" s="21"/>
      <c r="AFK6" s="21"/>
      <c r="AFL6" s="21"/>
      <c r="AFM6" s="21"/>
      <c r="AFN6" s="21"/>
      <c r="AFO6" s="21"/>
      <c r="AFP6" s="21"/>
      <c r="AFQ6" s="21"/>
      <c r="AFR6" s="21"/>
      <c r="AFS6" s="21"/>
      <c r="AFT6" s="21"/>
      <c r="AFU6" s="21"/>
      <c r="AFV6" s="21"/>
      <c r="AFW6" s="21"/>
      <c r="AFX6" s="21"/>
      <c r="AFY6" s="21"/>
      <c r="AFZ6" s="21"/>
      <c r="AGA6" s="21"/>
      <c r="AGB6" s="21"/>
      <c r="AGC6" s="21"/>
      <c r="AGD6" s="21"/>
      <c r="AGE6" s="21"/>
      <c r="AGF6" s="21"/>
      <c r="AGG6" s="21"/>
      <c r="AGH6" s="21"/>
      <c r="AGI6" s="21"/>
      <c r="AGJ6" s="21"/>
      <c r="AGK6" s="21"/>
      <c r="AGL6" s="21"/>
      <c r="AGM6" s="21"/>
      <c r="AGN6" s="21"/>
      <c r="AGO6" s="21"/>
      <c r="AGP6" s="21"/>
      <c r="AGQ6" s="21"/>
      <c r="AGR6" s="21"/>
      <c r="AGS6" s="21"/>
      <c r="AGT6" s="21"/>
      <c r="AGU6" s="21"/>
      <c r="AGV6" s="21"/>
      <c r="AGW6" s="21"/>
      <c r="AGX6" s="21"/>
      <c r="AGY6" s="21"/>
      <c r="AGZ6" s="21"/>
      <c r="AHA6" s="21"/>
      <c r="AHB6" s="21"/>
      <c r="AHC6" s="21"/>
      <c r="AHD6" s="21"/>
      <c r="AHE6" s="21"/>
      <c r="AHF6" s="21"/>
      <c r="AHG6" s="21"/>
      <c r="AHH6" s="21"/>
      <c r="AHI6" s="21"/>
      <c r="AHJ6" s="21"/>
      <c r="AHK6" s="21"/>
      <c r="AHL6" s="21"/>
      <c r="AHM6" s="21"/>
      <c r="AHN6" s="21"/>
      <c r="AHO6" s="21"/>
      <c r="AHP6" s="21"/>
      <c r="AHQ6" s="21"/>
      <c r="AHR6" s="21"/>
      <c r="AHS6" s="21"/>
      <c r="AHT6" s="21"/>
      <c r="AHU6" s="21"/>
      <c r="AHV6" s="21"/>
      <c r="AHW6" s="21"/>
      <c r="AHX6" s="21"/>
      <c r="AHY6" s="21"/>
      <c r="AHZ6" s="21"/>
      <c r="AIA6" s="21"/>
      <c r="AIB6" s="21"/>
      <c r="AIC6" s="21"/>
      <c r="AID6" s="21"/>
      <c r="AIE6" s="21"/>
      <c r="AIF6" s="21"/>
      <c r="AIG6" s="21"/>
      <c r="AIH6" s="21"/>
      <c r="AII6" s="21"/>
      <c r="AIJ6" s="21"/>
      <c r="AIK6" s="21"/>
      <c r="AIL6" s="21"/>
      <c r="AIM6" s="21"/>
      <c r="AIN6" s="21"/>
      <c r="AIO6" s="21"/>
      <c r="AIP6" s="21"/>
      <c r="AIQ6" s="21"/>
      <c r="AIR6" s="21"/>
      <c r="AIS6" s="21"/>
      <c r="AIT6" s="21"/>
      <c r="AIU6" s="21"/>
      <c r="AIV6" s="21"/>
      <c r="AIW6" s="21"/>
      <c r="AIX6" s="21"/>
      <c r="AIY6" s="21"/>
      <c r="AIZ6" s="21"/>
      <c r="AJA6" s="21"/>
      <c r="AJB6" s="21"/>
      <c r="AJC6" s="21"/>
      <c r="AJD6" s="21"/>
      <c r="AJE6" s="21"/>
      <c r="AJF6" s="21"/>
      <c r="AJG6" s="21"/>
      <c r="AJH6" s="21"/>
      <c r="AJI6" s="21"/>
      <c r="AJJ6" s="21"/>
      <c r="AJK6" s="21"/>
      <c r="AJL6" s="21"/>
      <c r="AJM6" s="21"/>
      <c r="AJN6" s="21"/>
      <c r="AJO6" s="21"/>
      <c r="AJP6" s="21"/>
      <c r="AJQ6" s="21"/>
      <c r="AJR6" s="21"/>
      <c r="AJS6" s="21"/>
      <c r="AJT6" s="21"/>
      <c r="AJU6" s="21"/>
      <c r="AJV6" s="21"/>
      <c r="AJW6" s="21"/>
      <c r="AJX6" s="21"/>
      <c r="AJY6" s="21"/>
      <c r="AJZ6" s="21"/>
      <c r="AKA6" s="21"/>
      <c r="AKB6" s="21"/>
      <c r="AKC6" s="21"/>
      <c r="AKD6" s="21"/>
      <c r="AKE6" s="21"/>
      <c r="AKF6" s="21"/>
      <c r="AKG6" s="21"/>
      <c r="AKH6" s="21"/>
      <c r="AKI6" s="21"/>
      <c r="AKJ6" s="21"/>
      <c r="AKK6" s="21"/>
      <c r="AKL6" s="21"/>
      <c r="AKM6" s="21"/>
      <c r="AKN6" s="21"/>
      <c r="AKO6" s="21"/>
      <c r="AKP6" s="21"/>
      <c r="AKQ6" s="21"/>
      <c r="AKR6" s="21"/>
      <c r="AKS6" s="21"/>
      <c r="AKT6" s="21"/>
      <c r="AKU6" s="21"/>
      <c r="AKV6" s="21"/>
      <c r="AKW6" s="21"/>
      <c r="AKX6" s="21"/>
      <c r="AKY6" s="21"/>
      <c r="AKZ6" s="21"/>
      <c r="ALA6" s="21"/>
      <c r="ALB6" s="21"/>
      <c r="ALC6" s="21"/>
      <c r="ALD6" s="21"/>
      <c r="ALE6" s="21"/>
      <c r="ALF6" s="21"/>
      <c r="ALG6" s="21"/>
      <c r="ALH6" s="21"/>
      <c r="ALI6" s="21"/>
      <c r="ALJ6" s="21"/>
      <c r="ALK6" s="21"/>
      <c r="ALL6" s="21"/>
      <c r="ALM6" s="21"/>
      <c r="ALN6" s="21"/>
      <c r="ALO6" s="21"/>
      <c r="ALP6" s="21"/>
      <c r="ALQ6" s="21"/>
      <c r="ALR6" s="21"/>
      <c r="ALS6" s="21"/>
      <c r="ALT6" s="21"/>
      <c r="ALU6" s="21"/>
      <c r="ALV6" s="21"/>
      <c r="ALW6" s="21"/>
      <c r="ALX6" s="21"/>
      <c r="ALY6" s="21"/>
      <c r="ALZ6" s="21"/>
      <c r="AMA6" s="21"/>
      <c r="AMB6" s="21"/>
      <c r="AMC6" s="21"/>
      <c r="AMD6" s="21"/>
      <c r="AME6" s="21"/>
      <c r="AMF6" s="21"/>
      <c r="AMG6" s="21"/>
      <c r="AMH6" s="21"/>
      <c r="AMI6" s="21"/>
      <c r="AMJ6" s="21"/>
      <c r="AMK6" s="21"/>
      <c r="AML6" s="21"/>
      <c r="AMM6" s="21"/>
      <c r="AMN6" s="21"/>
      <c r="AMO6" s="21"/>
      <c r="AMP6" s="21"/>
      <c r="AMQ6" s="21"/>
      <c r="AMR6" s="21"/>
      <c r="AMS6" s="21"/>
      <c r="AMT6" s="21"/>
      <c r="AMU6" s="21"/>
      <c r="AMV6" s="21"/>
      <c r="AMW6" s="21"/>
      <c r="AMX6" s="21"/>
      <c r="AMY6" s="21"/>
      <c r="AMZ6" s="21"/>
      <c r="ANA6" s="21"/>
      <c r="ANB6" s="21"/>
      <c r="ANC6" s="21"/>
      <c r="AND6" s="21"/>
      <c r="ANE6" s="21"/>
      <c r="ANF6" s="21"/>
      <c r="ANG6" s="21"/>
      <c r="ANH6" s="21"/>
      <c r="ANI6" s="21"/>
      <c r="ANJ6" s="21"/>
      <c r="ANK6" s="21"/>
      <c r="ANL6" s="21"/>
      <c r="ANM6" s="21"/>
      <c r="ANN6" s="21"/>
      <c r="ANO6" s="21"/>
      <c r="ANP6" s="21"/>
      <c r="ANQ6" s="21"/>
      <c r="ANR6" s="21"/>
      <c r="ANS6" s="21"/>
      <c r="ANT6" s="21"/>
      <c r="ANU6" s="21"/>
      <c r="ANV6" s="21"/>
      <c r="ANW6" s="21"/>
      <c r="ANX6" s="21"/>
      <c r="ANY6" s="21"/>
      <c r="ANZ6" s="21"/>
      <c r="AOA6" s="21"/>
      <c r="AOB6" s="21"/>
      <c r="AOC6" s="21"/>
      <c r="AOD6" s="21"/>
      <c r="AOE6" s="21"/>
      <c r="AOF6" s="21"/>
      <c r="AOG6" s="21"/>
      <c r="AOH6" s="21"/>
      <c r="AOI6" s="21"/>
      <c r="AOJ6" s="21"/>
      <c r="AOK6" s="21"/>
      <c r="AOL6" s="21"/>
      <c r="AOM6" s="21"/>
      <c r="AON6" s="21"/>
      <c r="AOO6" s="21"/>
      <c r="AOP6" s="21"/>
      <c r="AOQ6" s="21"/>
      <c r="AOR6" s="21"/>
      <c r="AOS6" s="21"/>
      <c r="AOT6" s="21"/>
      <c r="AOU6" s="21"/>
      <c r="AOV6" s="21"/>
      <c r="AOW6" s="21"/>
      <c r="AOX6" s="21"/>
      <c r="AOY6" s="21"/>
      <c r="AOZ6" s="21"/>
      <c r="APA6" s="21"/>
      <c r="APB6" s="21"/>
      <c r="APC6" s="21"/>
      <c r="APD6" s="21"/>
      <c r="APE6" s="21"/>
      <c r="APF6" s="21"/>
      <c r="APG6" s="21"/>
      <c r="APH6" s="21"/>
      <c r="API6" s="21"/>
      <c r="APJ6" s="21"/>
      <c r="APK6" s="21"/>
      <c r="APL6" s="21"/>
      <c r="APM6" s="21"/>
      <c r="APN6" s="21"/>
      <c r="APO6" s="21"/>
      <c r="APP6" s="21"/>
      <c r="APQ6" s="21"/>
      <c r="APR6" s="21"/>
      <c r="APS6" s="21"/>
      <c r="APT6" s="21"/>
      <c r="APU6" s="21"/>
      <c r="APV6" s="21"/>
      <c r="APW6" s="21"/>
      <c r="APX6" s="21"/>
      <c r="APY6" s="21"/>
      <c r="APZ6" s="21"/>
      <c r="AQA6" s="21"/>
      <c r="AQB6" s="21"/>
      <c r="AQC6" s="21"/>
      <c r="AQD6" s="21"/>
      <c r="AQE6" s="21"/>
      <c r="AQF6" s="21"/>
      <c r="AQG6" s="21"/>
      <c r="AQH6" s="21"/>
      <c r="AQI6" s="21"/>
      <c r="AQJ6" s="21"/>
      <c r="AQK6" s="21"/>
      <c r="AQL6" s="21"/>
      <c r="AQM6" s="21"/>
      <c r="AQN6" s="21"/>
      <c r="AQO6" s="21"/>
      <c r="AQP6" s="21"/>
      <c r="AQQ6" s="21"/>
      <c r="AQR6" s="21"/>
      <c r="AQS6" s="21"/>
      <c r="AQT6" s="21"/>
      <c r="AQU6" s="21"/>
      <c r="AQV6" s="21"/>
      <c r="AQW6" s="21"/>
      <c r="AQX6" s="21"/>
      <c r="AQY6" s="21"/>
      <c r="AQZ6" s="21"/>
      <c r="ARA6" s="21"/>
      <c r="ARB6" s="21"/>
      <c r="ARC6" s="21"/>
      <c r="ARD6" s="21"/>
      <c r="ARE6" s="21"/>
      <c r="ARF6" s="21"/>
      <c r="ARG6" s="21"/>
      <c r="ARH6" s="21"/>
      <c r="ARI6" s="21"/>
      <c r="ARJ6" s="21"/>
      <c r="ARK6" s="21"/>
      <c r="ARL6" s="21"/>
      <c r="ARM6" s="21"/>
      <c r="ARN6" s="21"/>
      <c r="ARO6" s="21"/>
      <c r="ARP6" s="21"/>
      <c r="ARQ6" s="21"/>
      <c r="ARR6" s="21"/>
      <c r="ARS6" s="21"/>
      <c r="ART6" s="21"/>
      <c r="ARU6" s="21"/>
      <c r="ARV6" s="21"/>
      <c r="ARW6" s="21"/>
      <c r="ARX6" s="21"/>
      <c r="ARY6" s="21"/>
      <c r="ARZ6" s="21"/>
      <c r="ASA6" s="21"/>
      <c r="ASB6" s="21"/>
      <c r="ASC6" s="21"/>
      <c r="ASD6" s="21"/>
      <c r="ASE6" s="21"/>
      <c r="ASF6" s="21"/>
      <c r="ASG6" s="21"/>
      <c r="ASH6" s="21"/>
      <c r="ASI6" s="21"/>
      <c r="ASJ6" s="21"/>
      <c r="ASK6" s="21"/>
      <c r="ASL6" s="21"/>
      <c r="ASM6" s="21"/>
      <c r="ASN6" s="21"/>
      <c r="ASO6" s="21"/>
      <c r="ASP6" s="21"/>
      <c r="ASQ6" s="21"/>
      <c r="ASR6" s="21"/>
      <c r="ASS6" s="21"/>
      <c r="AST6" s="21"/>
      <c r="ASU6" s="21"/>
      <c r="ASV6" s="21"/>
      <c r="ASW6" s="21"/>
      <c r="ASX6" s="21"/>
      <c r="ASY6" s="21"/>
      <c r="ASZ6" s="21"/>
      <c r="ATA6" s="21"/>
      <c r="ATB6" s="21"/>
      <c r="ATC6" s="21"/>
      <c r="ATD6" s="21"/>
      <c r="ATE6" s="21"/>
      <c r="ATF6" s="21"/>
      <c r="ATG6" s="21"/>
      <c r="ATH6" s="21"/>
      <c r="ATI6" s="21"/>
      <c r="ATJ6" s="21"/>
      <c r="ATK6" s="21"/>
      <c r="ATL6" s="21"/>
      <c r="ATM6" s="21"/>
      <c r="ATN6" s="21"/>
      <c r="ATO6" s="21"/>
      <c r="ATP6" s="21"/>
      <c r="ATQ6" s="21"/>
      <c r="ATR6" s="21"/>
      <c r="ATS6" s="21"/>
      <c r="ATT6" s="21"/>
      <c r="ATU6" s="21"/>
      <c r="ATV6" s="21"/>
      <c r="ATW6" s="21"/>
      <c r="ATX6" s="21"/>
      <c r="ATY6" s="21"/>
      <c r="ATZ6" s="21"/>
      <c r="AUA6" s="21"/>
      <c r="AUB6" s="21"/>
      <c r="AUC6" s="21"/>
      <c r="AUD6" s="21"/>
      <c r="AUE6" s="21"/>
      <c r="AUF6" s="21"/>
      <c r="AUG6" s="21"/>
      <c r="AUH6" s="21"/>
      <c r="AUI6" s="21"/>
      <c r="AUJ6" s="21"/>
      <c r="AUK6" s="21"/>
      <c r="AUL6" s="21"/>
      <c r="AUM6" s="21"/>
      <c r="AUN6" s="21"/>
      <c r="AUO6" s="21"/>
      <c r="AUP6" s="21"/>
      <c r="AUQ6" s="21"/>
      <c r="AUR6" s="21"/>
      <c r="AUS6" s="21"/>
      <c r="AUT6" s="21"/>
      <c r="AUU6" s="21"/>
      <c r="AUV6" s="21"/>
      <c r="AUW6" s="21"/>
      <c r="AUX6" s="21"/>
      <c r="AUY6" s="21"/>
      <c r="AUZ6" s="21"/>
      <c r="AVA6" s="21"/>
      <c r="AVB6" s="21"/>
      <c r="AVC6" s="21"/>
      <c r="AVD6" s="21"/>
      <c r="AVE6" s="21"/>
      <c r="AVF6" s="21"/>
      <c r="AVG6" s="21"/>
      <c r="AVH6" s="21"/>
      <c r="AVI6" s="21"/>
      <c r="AVJ6" s="21"/>
      <c r="AVK6" s="21"/>
      <c r="AVL6" s="21"/>
      <c r="AVM6" s="21"/>
      <c r="AVN6" s="21"/>
      <c r="AVO6" s="21"/>
      <c r="AVP6" s="21"/>
      <c r="AVQ6" s="21"/>
      <c r="AVR6" s="21"/>
      <c r="AVS6" s="21"/>
      <c r="AVT6" s="21"/>
      <c r="AVU6" s="21"/>
      <c r="AVV6" s="21"/>
      <c r="AVW6" s="21"/>
      <c r="AVX6" s="21"/>
      <c r="AVY6" s="21"/>
      <c r="AVZ6" s="21"/>
      <c r="AWA6" s="21"/>
      <c r="AWB6" s="21"/>
      <c r="AWC6" s="21"/>
      <c r="AWD6" s="21"/>
      <c r="AWE6" s="21"/>
      <c r="AWF6" s="21"/>
      <c r="AWG6" s="21"/>
      <c r="AWH6" s="21"/>
      <c r="AWI6" s="21"/>
      <c r="AWJ6" s="21"/>
      <c r="AWK6" s="21"/>
      <c r="AWL6" s="21"/>
      <c r="AWM6" s="21"/>
      <c r="AWN6" s="21"/>
      <c r="AWO6" s="21"/>
      <c r="AWP6" s="21"/>
      <c r="AWQ6" s="21"/>
      <c r="AWR6" s="21"/>
      <c r="AWS6" s="21"/>
      <c r="AWT6" s="21"/>
      <c r="AWU6" s="21"/>
      <c r="AWV6" s="21"/>
      <c r="AWW6" s="21"/>
      <c r="AWX6" s="21"/>
      <c r="AWY6" s="21"/>
      <c r="AWZ6" s="21"/>
      <c r="AXA6" s="21"/>
      <c r="AXB6" s="21"/>
      <c r="AXC6" s="21"/>
      <c r="AXD6" s="21"/>
      <c r="AXE6" s="21"/>
      <c r="AXF6" s="21"/>
      <c r="AXG6" s="21"/>
      <c r="AXH6" s="21"/>
      <c r="AXI6" s="21"/>
      <c r="AXJ6" s="21"/>
      <c r="AXK6" s="21"/>
      <c r="AXL6" s="21"/>
      <c r="AXM6" s="21"/>
      <c r="AXN6" s="21"/>
      <c r="AXO6" s="21"/>
      <c r="AXP6" s="21"/>
      <c r="AXQ6" s="21"/>
      <c r="AXR6" s="21"/>
      <c r="AXS6" s="21"/>
      <c r="AXT6" s="21"/>
      <c r="AXU6" s="21"/>
      <c r="AXV6" s="21"/>
      <c r="AXW6" s="21"/>
      <c r="AXX6" s="21"/>
      <c r="AXY6" s="21"/>
      <c r="AXZ6" s="21"/>
      <c r="AYA6" s="21"/>
      <c r="AYB6" s="21"/>
      <c r="AYC6" s="21"/>
      <c r="AYD6" s="21"/>
      <c r="AYE6" s="21"/>
      <c r="AYF6" s="21"/>
      <c r="AYG6" s="21"/>
      <c r="AYH6" s="21"/>
      <c r="AYI6" s="21"/>
      <c r="AYJ6" s="21"/>
      <c r="AYK6" s="21"/>
      <c r="AYL6" s="21"/>
      <c r="AYM6" s="21"/>
      <c r="AYN6" s="21"/>
      <c r="AYO6" s="21"/>
      <c r="AYP6" s="21"/>
      <c r="AYQ6" s="21"/>
      <c r="AYR6" s="21"/>
      <c r="AYS6" s="21"/>
      <c r="AYT6" s="21"/>
      <c r="AYU6" s="21"/>
      <c r="AYV6" s="21"/>
      <c r="AYW6" s="21"/>
      <c r="AYX6" s="21"/>
      <c r="AYY6" s="21"/>
      <c r="AYZ6" s="21"/>
      <c r="AZA6" s="21"/>
      <c r="AZB6" s="21"/>
      <c r="AZC6" s="21"/>
      <c r="AZD6" s="21"/>
      <c r="AZE6" s="21"/>
      <c r="AZF6" s="21"/>
      <c r="AZG6" s="21"/>
      <c r="AZH6" s="21"/>
      <c r="AZI6" s="21"/>
      <c r="AZJ6" s="21"/>
      <c r="AZK6" s="21"/>
      <c r="AZL6" s="21"/>
      <c r="AZM6" s="21"/>
      <c r="AZN6" s="21"/>
      <c r="AZO6" s="21"/>
      <c r="AZP6" s="21"/>
      <c r="AZQ6" s="21"/>
      <c r="AZR6" s="21"/>
      <c r="AZS6" s="21"/>
      <c r="AZT6" s="21"/>
      <c r="AZU6" s="21"/>
      <c r="AZV6" s="21"/>
      <c r="AZW6" s="21"/>
      <c r="AZX6" s="21"/>
      <c r="AZY6" s="21"/>
      <c r="AZZ6" s="21"/>
      <c r="BAA6" s="21"/>
      <c r="BAB6" s="21"/>
      <c r="BAC6" s="21"/>
      <c r="BAD6" s="21"/>
      <c r="BAE6" s="21"/>
      <c r="BAF6" s="21"/>
      <c r="BAG6" s="21"/>
      <c r="BAH6" s="21"/>
      <c r="BAI6" s="21"/>
      <c r="BAJ6" s="21"/>
      <c r="BAK6" s="21"/>
      <c r="BAL6" s="21"/>
      <c r="BAM6" s="21"/>
      <c r="BAN6" s="21"/>
      <c r="BAO6" s="21"/>
      <c r="BAP6" s="21"/>
      <c r="BAQ6" s="21"/>
      <c r="BAR6" s="21"/>
      <c r="BAS6" s="21"/>
      <c r="BAT6" s="21"/>
      <c r="BAU6" s="21"/>
      <c r="BAV6" s="21"/>
      <c r="BAW6" s="21"/>
      <c r="BAX6" s="21"/>
    </row>
    <row r="7" spans="1:1402" s="22" customFormat="1" ht="33.75" customHeight="1">
      <c r="A7" s="16">
        <v>3</v>
      </c>
      <c r="B7" s="17" t="s">
        <v>13</v>
      </c>
      <c r="C7" s="18">
        <v>200000</v>
      </c>
      <c r="D7" s="19">
        <v>140000</v>
      </c>
      <c r="E7" s="19">
        <f t="shared" si="0"/>
        <v>60000</v>
      </c>
      <c r="F7" s="19">
        <f t="shared" si="1"/>
        <v>50000</v>
      </c>
      <c r="G7" s="19">
        <f t="shared" si="2"/>
        <v>10000</v>
      </c>
      <c r="H7" s="20"/>
      <c r="I7" s="23">
        <v>900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  <c r="LP7" s="21"/>
      <c r="LQ7" s="21"/>
      <c r="LR7" s="21"/>
      <c r="LS7" s="21"/>
      <c r="LT7" s="21"/>
      <c r="LU7" s="21"/>
      <c r="LV7" s="21"/>
      <c r="LW7" s="21"/>
      <c r="LX7" s="21"/>
      <c r="LY7" s="21"/>
      <c r="LZ7" s="21"/>
      <c r="MA7" s="21"/>
      <c r="MB7" s="21"/>
      <c r="MC7" s="21"/>
      <c r="MD7" s="21"/>
      <c r="ME7" s="21"/>
      <c r="MF7" s="21"/>
      <c r="MG7" s="21"/>
      <c r="MH7" s="21"/>
      <c r="MI7" s="21"/>
      <c r="MJ7" s="21"/>
      <c r="MK7" s="21"/>
      <c r="ML7" s="21"/>
      <c r="MM7" s="21"/>
      <c r="MN7" s="21"/>
      <c r="MO7" s="21"/>
      <c r="MP7" s="21"/>
      <c r="MQ7" s="21"/>
      <c r="MR7" s="21"/>
      <c r="MS7" s="21"/>
      <c r="MT7" s="21"/>
      <c r="MU7" s="21"/>
      <c r="MV7" s="21"/>
      <c r="MW7" s="21"/>
      <c r="MX7" s="21"/>
      <c r="MY7" s="21"/>
      <c r="MZ7" s="21"/>
      <c r="NA7" s="21"/>
      <c r="NB7" s="21"/>
      <c r="NC7" s="21"/>
      <c r="ND7" s="21"/>
      <c r="NE7" s="21"/>
      <c r="NF7" s="21"/>
      <c r="NG7" s="21"/>
      <c r="NH7" s="21"/>
      <c r="NI7" s="21"/>
      <c r="NJ7" s="21"/>
      <c r="NK7" s="21"/>
      <c r="NL7" s="21"/>
      <c r="NM7" s="21"/>
      <c r="NN7" s="21"/>
      <c r="NO7" s="21"/>
      <c r="NP7" s="21"/>
      <c r="NQ7" s="21"/>
      <c r="NR7" s="21"/>
      <c r="NS7" s="21"/>
      <c r="NT7" s="21"/>
      <c r="NU7" s="21"/>
      <c r="NV7" s="21"/>
      <c r="NW7" s="21"/>
      <c r="NX7" s="21"/>
      <c r="NY7" s="21"/>
      <c r="NZ7" s="21"/>
      <c r="OA7" s="21"/>
      <c r="OB7" s="21"/>
      <c r="OC7" s="21"/>
      <c r="OD7" s="21"/>
      <c r="OE7" s="21"/>
      <c r="OF7" s="21"/>
      <c r="OG7" s="21"/>
      <c r="OH7" s="21"/>
      <c r="OI7" s="21"/>
      <c r="OJ7" s="21"/>
      <c r="OK7" s="21"/>
      <c r="OL7" s="21"/>
      <c r="OM7" s="21"/>
      <c r="ON7" s="21"/>
      <c r="OO7" s="21"/>
      <c r="OP7" s="21"/>
      <c r="OQ7" s="21"/>
      <c r="OR7" s="21"/>
      <c r="OS7" s="21"/>
      <c r="OT7" s="21"/>
      <c r="OU7" s="21"/>
      <c r="OV7" s="21"/>
      <c r="OW7" s="21"/>
      <c r="OX7" s="21"/>
      <c r="OY7" s="21"/>
      <c r="OZ7" s="21"/>
      <c r="PA7" s="21"/>
      <c r="PB7" s="21"/>
      <c r="PC7" s="21"/>
      <c r="PD7" s="21"/>
      <c r="PE7" s="21"/>
      <c r="PF7" s="21"/>
      <c r="PG7" s="21"/>
      <c r="PH7" s="21"/>
      <c r="PI7" s="21"/>
      <c r="PJ7" s="21"/>
      <c r="PK7" s="21"/>
      <c r="PL7" s="21"/>
      <c r="PM7" s="21"/>
      <c r="PN7" s="21"/>
      <c r="PO7" s="21"/>
      <c r="PP7" s="21"/>
      <c r="PQ7" s="21"/>
      <c r="PR7" s="21"/>
      <c r="PS7" s="21"/>
      <c r="PT7" s="21"/>
      <c r="PU7" s="21"/>
      <c r="PV7" s="21"/>
      <c r="PW7" s="21"/>
      <c r="PX7" s="21"/>
      <c r="PY7" s="21"/>
      <c r="PZ7" s="21"/>
      <c r="QA7" s="21"/>
      <c r="QB7" s="21"/>
      <c r="QC7" s="21"/>
      <c r="QD7" s="21"/>
      <c r="QE7" s="21"/>
      <c r="QF7" s="21"/>
      <c r="QG7" s="21"/>
      <c r="QH7" s="21"/>
      <c r="QI7" s="21"/>
      <c r="QJ7" s="21"/>
      <c r="QK7" s="21"/>
      <c r="QL7" s="21"/>
      <c r="QM7" s="21"/>
      <c r="QN7" s="21"/>
      <c r="QO7" s="21"/>
      <c r="QP7" s="21"/>
      <c r="QQ7" s="21"/>
      <c r="QR7" s="21"/>
      <c r="QS7" s="21"/>
      <c r="QT7" s="21"/>
      <c r="QU7" s="21"/>
      <c r="QV7" s="21"/>
      <c r="QW7" s="21"/>
      <c r="QX7" s="21"/>
      <c r="QY7" s="21"/>
      <c r="QZ7" s="21"/>
      <c r="RA7" s="21"/>
      <c r="RB7" s="21"/>
      <c r="RC7" s="21"/>
      <c r="RD7" s="21"/>
      <c r="RE7" s="21"/>
      <c r="RF7" s="21"/>
      <c r="RG7" s="21"/>
      <c r="RH7" s="21"/>
      <c r="RI7" s="21"/>
      <c r="RJ7" s="21"/>
      <c r="RK7" s="21"/>
      <c r="RL7" s="21"/>
      <c r="RM7" s="21"/>
      <c r="RN7" s="21"/>
      <c r="RO7" s="21"/>
      <c r="RP7" s="21"/>
      <c r="RQ7" s="21"/>
      <c r="RR7" s="21"/>
      <c r="RS7" s="21"/>
      <c r="RT7" s="21"/>
      <c r="RU7" s="21"/>
      <c r="RV7" s="21"/>
      <c r="RW7" s="21"/>
      <c r="RX7" s="21"/>
      <c r="RY7" s="21"/>
      <c r="RZ7" s="21"/>
      <c r="SA7" s="21"/>
      <c r="SB7" s="21"/>
      <c r="SC7" s="21"/>
      <c r="SD7" s="21"/>
      <c r="SE7" s="21"/>
      <c r="SF7" s="21"/>
      <c r="SG7" s="21"/>
      <c r="SH7" s="21"/>
      <c r="SI7" s="21"/>
      <c r="SJ7" s="21"/>
      <c r="SK7" s="21"/>
      <c r="SL7" s="21"/>
      <c r="SM7" s="21"/>
      <c r="SN7" s="21"/>
      <c r="SO7" s="21"/>
      <c r="SP7" s="21"/>
      <c r="SQ7" s="21"/>
      <c r="SR7" s="21"/>
      <c r="SS7" s="21"/>
      <c r="ST7" s="21"/>
      <c r="SU7" s="21"/>
      <c r="SV7" s="21"/>
      <c r="SW7" s="21"/>
      <c r="SX7" s="21"/>
      <c r="SY7" s="21"/>
      <c r="SZ7" s="21"/>
      <c r="TA7" s="21"/>
      <c r="TB7" s="21"/>
      <c r="TC7" s="21"/>
      <c r="TD7" s="21"/>
      <c r="TE7" s="21"/>
      <c r="TF7" s="21"/>
      <c r="TG7" s="21"/>
      <c r="TH7" s="21"/>
      <c r="TI7" s="21"/>
      <c r="TJ7" s="21"/>
      <c r="TK7" s="21"/>
      <c r="TL7" s="21"/>
      <c r="TM7" s="21"/>
      <c r="TN7" s="21"/>
      <c r="TO7" s="21"/>
      <c r="TP7" s="21"/>
      <c r="TQ7" s="21"/>
      <c r="TR7" s="21"/>
      <c r="TS7" s="21"/>
      <c r="TT7" s="21"/>
      <c r="TU7" s="21"/>
      <c r="TV7" s="21"/>
      <c r="TW7" s="21"/>
      <c r="TX7" s="21"/>
      <c r="TY7" s="21"/>
      <c r="TZ7" s="21"/>
      <c r="UA7" s="21"/>
      <c r="UB7" s="21"/>
      <c r="UC7" s="21"/>
      <c r="UD7" s="21"/>
      <c r="UE7" s="21"/>
      <c r="UF7" s="21"/>
      <c r="UG7" s="21"/>
      <c r="UH7" s="21"/>
      <c r="UI7" s="21"/>
      <c r="UJ7" s="21"/>
      <c r="UK7" s="21"/>
      <c r="UL7" s="21"/>
      <c r="UM7" s="21"/>
      <c r="UN7" s="21"/>
      <c r="UO7" s="21"/>
      <c r="UP7" s="21"/>
      <c r="UQ7" s="21"/>
      <c r="UR7" s="21"/>
      <c r="US7" s="21"/>
      <c r="UT7" s="21"/>
      <c r="UU7" s="21"/>
      <c r="UV7" s="21"/>
      <c r="UW7" s="21"/>
      <c r="UX7" s="21"/>
      <c r="UY7" s="21"/>
      <c r="UZ7" s="21"/>
      <c r="VA7" s="21"/>
      <c r="VB7" s="21"/>
      <c r="VC7" s="21"/>
      <c r="VD7" s="21"/>
      <c r="VE7" s="21"/>
      <c r="VF7" s="21"/>
      <c r="VG7" s="21"/>
      <c r="VH7" s="21"/>
      <c r="VI7" s="21"/>
      <c r="VJ7" s="21"/>
      <c r="VK7" s="21"/>
      <c r="VL7" s="21"/>
      <c r="VM7" s="21"/>
      <c r="VN7" s="21"/>
      <c r="VO7" s="21"/>
      <c r="VP7" s="21"/>
      <c r="VQ7" s="21"/>
      <c r="VR7" s="21"/>
      <c r="VS7" s="21"/>
      <c r="VT7" s="21"/>
      <c r="VU7" s="21"/>
      <c r="VV7" s="21"/>
      <c r="VW7" s="21"/>
      <c r="VX7" s="21"/>
      <c r="VY7" s="21"/>
      <c r="VZ7" s="21"/>
      <c r="WA7" s="21"/>
      <c r="WB7" s="21"/>
      <c r="WC7" s="21"/>
      <c r="WD7" s="21"/>
      <c r="WE7" s="21"/>
      <c r="WF7" s="21"/>
      <c r="WG7" s="21"/>
      <c r="WH7" s="21"/>
      <c r="WI7" s="21"/>
      <c r="WJ7" s="21"/>
      <c r="WK7" s="21"/>
      <c r="WL7" s="21"/>
      <c r="WM7" s="21"/>
      <c r="WN7" s="21"/>
      <c r="WO7" s="21"/>
      <c r="WP7" s="21"/>
      <c r="WQ7" s="21"/>
      <c r="WR7" s="21"/>
      <c r="WS7" s="21"/>
      <c r="WT7" s="21"/>
      <c r="WU7" s="21"/>
      <c r="WV7" s="21"/>
      <c r="WW7" s="21"/>
      <c r="WX7" s="21"/>
      <c r="WY7" s="21"/>
      <c r="WZ7" s="21"/>
      <c r="XA7" s="21"/>
      <c r="XB7" s="21"/>
      <c r="XC7" s="21"/>
      <c r="XD7" s="21"/>
      <c r="XE7" s="21"/>
      <c r="XF7" s="21"/>
      <c r="XG7" s="21"/>
      <c r="XH7" s="21"/>
      <c r="XI7" s="21"/>
      <c r="XJ7" s="21"/>
      <c r="XK7" s="21"/>
      <c r="XL7" s="21"/>
      <c r="XM7" s="21"/>
      <c r="XN7" s="21"/>
      <c r="XO7" s="21"/>
      <c r="XP7" s="21"/>
      <c r="XQ7" s="21"/>
      <c r="XR7" s="21"/>
      <c r="XS7" s="21"/>
      <c r="XT7" s="21"/>
      <c r="XU7" s="21"/>
      <c r="XV7" s="21"/>
      <c r="XW7" s="21"/>
      <c r="XX7" s="21"/>
      <c r="XY7" s="21"/>
      <c r="XZ7" s="21"/>
      <c r="YA7" s="21"/>
      <c r="YB7" s="21"/>
      <c r="YC7" s="21"/>
      <c r="YD7" s="21"/>
      <c r="YE7" s="21"/>
      <c r="YF7" s="21"/>
      <c r="YG7" s="21"/>
      <c r="YH7" s="21"/>
      <c r="YI7" s="21"/>
      <c r="YJ7" s="21"/>
      <c r="YK7" s="21"/>
      <c r="YL7" s="21"/>
      <c r="YM7" s="21"/>
      <c r="YN7" s="21"/>
      <c r="YO7" s="21"/>
      <c r="YP7" s="21"/>
      <c r="YQ7" s="21"/>
      <c r="YR7" s="21"/>
      <c r="YS7" s="21"/>
      <c r="YT7" s="21"/>
      <c r="YU7" s="21"/>
      <c r="YV7" s="21"/>
      <c r="YW7" s="21"/>
      <c r="YX7" s="21"/>
      <c r="YY7" s="21"/>
      <c r="YZ7" s="21"/>
      <c r="ZA7" s="21"/>
      <c r="ZB7" s="21"/>
      <c r="ZC7" s="21"/>
      <c r="ZD7" s="21"/>
      <c r="ZE7" s="21"/>
      <c r="ZF7" s="21"/>
      <c r="ZG7" s="21"/>
      <c r="ZH7" s="21"/>
      <c r="ZI7" s="21"/>
      <c r="ZJ7" s="21"/>
      <c r="ZK7" s="21"/>
      <c r="ZL7" s="21"/>
      <c r="ZM7" s="21"/>
      <c r="ZN7" s="21"/>
      <c r="ZO7" s="21"/>
      <c r="ZP7" s="21"/>
      <c r="ZQ7" s="21"/>
      <c r="ZR7" s="21"/>
      <c r="ZS7" s="21"/>
      <c r="ZT7" s="21"/>
      <c r="ZU7" s="21"/>
      <c r="ZV7" s="21"/>
      <c r="ZW7" s="21"/>
      <c r="ZX7" s="21"/>
      <c r="ZY7" s="21"/>
      <c r="ZZ7" s="21"/>
      <c r="AAA7" s="21"/>
      <c r="AAB7" s="21"/>
      <c r="AAC7" s="21"/>
      <c r="AAD7" s="21"/>
      <c r="AAE7" s="21"/>
      <c r="AAF7" s="21"/>
      <c r="AAG7" s="21"/>
      <c r="AAH7" s="21"/>
      <c r="AAI7" s="21"/>
      <c r="AAJ7" s="21"/>
      <c r="AAK7" s="21"/>
      <c r="AAL7" s="21"/>
      <c r="AAM7" s="21"/>
      <c r="AAN7" s="21"/>
      <c r="AAO7" s="21"/>
      <c r="AAP7" s="21"/>
      <c r="AAQ7" s="21"/>
      <c r="AAR7" s="21"/>
      <c r="AAS7" s="21"/>
      <c r="AAT7" s="21"/>
      <c r="AAU7" s="21"/>
      <c r="AAV7" s="21"/>
      <c r="AAW7" s="21"/>
      <c r="AAX7" s="21"/>
      <c r="AAY7" s="21"/>
      <c r="AAZ7" s="21"/>
      <c r="ABA7" s="21"/>
      <c r="ABB7" s="21"/>
      <c r="ABC7" s="21"/>
      <c r="ABD7" s="21"/>
      <c r="ABE7" s="21"/>
      <c r="ABF7" s="21"/>
      <c r="ABG7" s="21"/>
      <c r="ABH7" s="21"/>
      <c r="ABI7" s="21"/>
      <c r="ABJ7" s="21"/>
      <c r="ABK7" s="21"/>
      <c r="ABL7" s="21"/>
      <c r="ABM7" s="21"/>
      <c r="ABN7" s="21"/>
      <c r="ABO7" s="21"/>
      <c r="ABP7" s="21"/>
      <c r="ABQ7" s="21"/>
      <c r="ABR7" s="21"/>
      <c r="ABS7" s="21"/>
      <c r="ABT7" s="21"/>
      <c r="ABU7" s="21"/>
      <c r="ABV7" s="21"/>
      <c r="ABW7" s="21"/>
      <c r="ABX7" s="21"/>
      <c r="ABY7" s="21"/>
      <c r="ABZ7" s="21"/>
      <c r="ACA7" s="21"/>
      <c r="ACB7" s="21"/>
      <c r="ACC7" s="21"/>
      <c r="ACD7" s="21"/>
      <c r="ACE7" s="21"/>
      <c r="ACF7" s="21"/>
      <c r="ACG7" s="21"/>
      <c r="ACH7" s="21"/>
      <c r="ACI7" s="21"/>
      <c r="ACJ7" s="21"/>
      <c r="ACK7" s="21"/>
      <c r="ACL7" s="21"/>
      <c r="ACM7" s="21"/>
      <c r="ACN7" s="21"/>
      <c r="ACO7" s="21"/>
      <c r="ACP7" s="21"/>
      <c r="ACQ7" s="21"/>
      <c r="ACR7" s="21"/>
      <c r="ACS7" s="21"/>
      <c r="ACT7" s="21"/>
      <c r="ACU7" s="21"/>
      <c r="ACV7" s="21"/>
      <c r="ACW7" s="21"/>
      <c r="ACX7" s="21"/>
      <c r="ACY7" s="21"/>
      <c r="ACZ7" s="21"/>
      <c r="ADA7" s="21"/>
      <c r="ADB7" s="21"/>
      <c r="ADC7" s="21"/>
      <c r="ADD7" s="21"/>
      <c r="ADE7" s="21"/>
      <c r="ADF7" s="21"/>
      <c r="ADG7" s="21"/>
      <c r="ADH7" s="21"/>
      <c r="ADI7" s="21"/>
      <c r="ADJ7" s="21"/>
      <c r="ADK7" s="21"/>
      <c r="ADL7" s="21"/>
      <c r="ADM7" s="21"/>
      <c r="ADN7" s="21"/>
      <c r="ADO7" s="21"/>
      <c r="ADP7" s="21"/>
      <c r="ADQ7" s="21"/>
      <c r="ADR7" s="21"/>
      <c r="ADS7" s="21"/>
      <c r="ADT7" s="21"/>
      <c r="ADU7" s="21"/>
      <c r="ADV7" s="21"/>
      <c r="ADW7" s="21"/>
      <c r="ADX7" s="21"/>
      <c r="ADY7" s="21"/>
      <c r="ADZ7" s="21"/>
      <c r="AEA7" s="21"/>
      <c r="AEB7" s="21"/>
      <c r="AEC7" s="21"/>
      <c r="AED7" s="21"/>
      <c r="AEE7" s="21"/>
      <c r="AEF7" s="21"/>
      <c r="AEG7" s="21"/>
      <c r="AEH7" s="21"/>
      <c r="AEI7" s="21"/>
      <c r="AEJ7" s="21"/>
      <c r="AEK7" s="21"/>
      <c r="AEL7" s="21"/>
      <c r="AEM7" s="21"/>
      <c r="AEN7" s="21"/>
      <c r="AEO7" s="21"/>
      <c r="AEP7" s="21"/>
      <c r="AEQ7" s="21"/>
      <c r="AER7" s="21"/>
      <c r="AES7" s="21"/>
      <c r="AET7" s="21"/>
      <c r="AEU7" s="21"/>
      <c r="AEV7" s="21"/>
      <c r="AEW7" s="21"/>
      <c r="AEX7" s="21"/>
      <c r="AEY7" s="21"/>
      <c r="AEZ7" s="21"/>
      <c r="AFA7" s="21"/>
      <c r="AFB7" s="21"/>
      <c r="AFC7" s="21"/>
      <c r="AFD7" s="21"/>
      <c r="AFE7" s="21"/>
      <c r="AFF7" s="21"/>
      <c r="AFG7" s="21"/>
      <c r="AFH7" s="21"/>
      <c r="AFI7" s="21"/>
      <c r="AFJ7" s="21"/>
      <c r="AFK7" s="21"/>
      <c r="AFL7" s="21"/>
      <c r="AFM7" s="21"/>
      <c r="AFN7" s="21"/>
      <c r="AFO7" s="21"/>
      <c r="AFP7" s="21"/>
      <c r="AFQ7" s="21"/>
      <c r="AFR7" s="21"/>
      <c r="AFS7" s="21"/>
      <c r="AFT7" s="21"/>
      <c r="AFU7" s="21"/>
      <c r="AFV7" s="21"/>
      <c r="AFW7" s="21"/>
      <c r="AFX7" s="21"/>
      <c r="AFY7" s="21"/>
      <c r="AFZ7" s="21"/>
      <c r="AGA7" s="21"/>
      <c r="AGB7" s="21"/>
      <c r="AGC7" s="21"/>
      <c r="AGD7" s="21"/>
      <c r="AGE7" s="21"/>
      <c r="AGF7" s="21"/>
      <c r="AGG7" s="21"/>
      <c r="AGH7" s="21"/>
      <c r="AGI7" s="21"/>
      <c r="AGJ7" s="21"/>
      <c r="AGK7" s="21"/>
      <c r="AGL7" s="21"/>
      <c r="AGM7" s="21"/>
      <c r="AGN7" s="21"/>
      <c r="AGO7" s="21"/>
      <c r="AGP7" s="21"/>
      <c r="AGQ7" s="21"/>
      <c r="AGR7" s="21"/>
      <c r="AGS7" s="21"/>
      <c r="AGT7" s="21"/>
      <c r="AGU7" s="21"/>
      <c r="AGV7" s="21"/>
      <c r="AGW7" s="21"/>
      <c r="AGX7" s="21"/>
      <c r="AGY7" s="21"/>
      <c r="AGZ7" s="21"/>
      <c r="AHA7" s="21"/>
      <c r="AHB7" s="21"/>
      <c r="AHC7" s="21"/>
      <c r="AHD7" s="21"/>
      <c r="AHE7" s="21"/>
      <c r="AHF7" s="21"/>
      <c r="AHG7" s="21"/>
      <c r="AHH7" s="21"/>
      <c r="AHI7" s="21"/>
      <c r="AHJ7" s="21"/>
      <c r="AHK7" s="21"/>
      <c r="AHL7" s="21"/>
      <c r="AHM7" s="21"/>
      <c r="AHN7" s="21"/>
      <c r="AHO7" s="21"/>
      <c r="AHP7" s="21"/>
      <c r="AHQ7" s="21"/>
      <c r="AHR7" s="21"/>
      <c r="AHS7" s="21"/>
      <c r="AHT7" s="21"/>
      <c r="AHU7" s="21"/>
      <c r="AHV7" s="21"/>
      <c r="AHW7" s="21"/>
      <c r="AHX7" s="21"/>
      <c r="AHY7" s="21"/>
      <c r="AHZ7" s="21"/>
      <c r="AIA7" s="21"/>
      <c r="AIB7" s="21"/>
      <c r="AIC7" s="21"/>
      <c r="AID7" s="21"/>
      <c r="AIE7" s="21"/>
      <c r="AIF7" s="21"/>
      <c r="AIG7" s="21"/>
      <c r="AIH7" s="21"/>
      <c r="AII7" s="21"/>
      <c r="AIJ7" s="21"/>
      <c r="AIK7" s="21"/>
      <c r="AIL7" s="21"/>
      <c r="AIM7" s="21"/>
      <c r="AIN7" s="21"/>
      <c r="AIO7" s="21"/>
      <c r="AIP7" s="21"/>
      <c r="AIQ7" s="21"/>
      <c r="AIR7" s="21"/>
      <c r="AIS7" s="21"/>
      <c r="AIT7" s="21"/>
      <c r="AIU7" s="21"/>
      <c r="AIV7" s="21"/>
      <c r="AIW7" s="21"/>
      <c r="AIX7" s="21"/>
      <c r="AIY7" s="21"/>
      <c r="AIZ7" s="21"/>
      <c r="AJA7" s="21"/>
      <c r="AJB7" s="21"/>
      <c r="AJC7" s="21"/>
      <c r="AJD7" s="21"/>
      <c r="AJE7" s="21"/>
      <c r="AJF7" s="21"/>
      <c r="AJG7" s="21"/>
      <c r="AJH7" s="21"/>
      <c r="AJI7" s="21"/>
      <c r="AJJ7" s="21"/>
      <c r="AJK7" s="21"/>
      <c r="AJL7" s="21"/>
      <c r="AJM7" s="21"/>
      <c r="AJN7" s="21"/>
      <c r="AJO7" s="21"/>
      <c r="AJP7" s="21"/>
      <c r="AJQ7" s="21"/>
      <c r="AJR7" s="21"/>
      <c r="AJS7" s="21"/>
      <c r="AJT7" s="21"/>
      <c r="AJU7" s="21"/>
      <c r="AJV7" s="21"/>
      <c r="AJW7" s="21"/>
      <c r="AJX7" s="21"/>
      <c r="AJY7" s="21"/>
      <c r="AJZ7" s="21"/>
      <c r="AKA7" s="21"/>
      <c r="AKB7" s="21"/>
      <c r="AKC7" s="21"/>
      <c r="AKD7" s="21"/>
      <c r="AKE7" s="21"/>
      <c r="AKF7" s="21"/>
      <c r="AKG7" s="21"/>
      <c r="AKH7" s="21"/>
      <c r="AKI7" s="21"/>
      <c r="AKJ7" s="21"/>
      <c r="AKK7" s="21"/>
      <c r="AKL7" s="21"/>
      <c r="AKM7" s="21"/>
      <c r="AKN7" s="21"/>
      <c r="AKO7" s="21"/>
      <c r="AKP7" s="21"/>
      <c r="AKQ7" s="21"/>
      <c r="AKR7" s="21"/>
      <c r="AKS7" s="21"/>
      <c r="AKT7" s="21"/>
      <c r="AKU7" s="21"/>
      <c r="AKV7" s="21"/>
      <c r="AKW7" s="21"/>
      <c r="AKX7" s="21"/>
      <c r="AKY7" s="21"/>
      <c r="AKZ7" s="21"/>
      <c r="ALA7" s="21"/>
      <c r="ALB7" s="21"/>
      <c r="ALC7" s="21"/>
      <c r="ALD7" s="21"/>
      <c r="ALE7" s="21"/>
      <c r="ALF7" s="21"/>
      <c r="ALG7" s="21"/>
      <c r="ALH7" s="21"/>
      <c r="ALI7" s="21"/>
      <c r="ALJ7" s="21"/>
      <c r="ALK7" s="21"/>
      <c r="ALL7" s="21"/>
      <c r="ALM7" s="21"/>
      <c r="ALN7" s="21"/>
      <c r="ALO7" s="21"/>
      <c r="ALP7" s="21"/>
      <c r="ALQ7" s="21"/>
      <c r="ALR7" s="21"/>
      <c r="ALS7" s="21"/>
      <c r="ALT7" s="21"/>
      <c r="ALU7" s="21"/>
      <c r="ALV7" s="21"/>
      <c r="ALW7" s="21"/>
      <c r="ALX7" s="21"/>
      <c r="ALY7" s="21"/>
      <c r="ALZ7" s="21"/>
      <c r="AMA7" s="21"/>
      <c r="AMB7" s="21"/>
      <c r="AMC7" s="21"/>
      <c r="AMD7" s="21"/>
      <c r="AME7" s="21"/>
      <c r="AMF7" s="21"/>
      <c r="AMG7" s="21"/>
      <c r="AMH7" s="21"/>
      <c r="AMI7" s="21"/>
      <c r="AMJ7" s="21"/>
      <c r="AMK7" s="21"/>
      <c r="AML7" s="21"/>
      <c r="AMM7" s="21"/>
      <c r="AMN7" s="21"/>
      <c r="AMO7" s="21"/>
      <c r="AMP7" s="21"/>
      <c r="AMQ7" s="21"/>
      <c r="AMR7" s="21"/>
      <c r="AMS7" s="21"/>
      <c r="AMT7" s="21"/>
      <c r="AMU7" s="21"/>
      <c r="AMV7" s="21"/>
      <c r="AMW7" s="21"/>
      <c r="AMX7" s="21"/>
      <c r="AMY7" s="21"/>
      <c r="AMZ7" s="21"/>
      <c r="ANA7" s="21"/>
      <c r="ANB7" s="21"/>
      <c r="ANC7" s="21"/>
      <c r="AND7" s="21"/>
      <c r="ANE7" s="21"/>
      <c r="ANF7" s="21"/>
      <c r="ANG7" s="21"/>
      <c r="ANH7" s="21"/>
      <c r="ANI7" s="21"/>
      <c r="ANJ7" s="21"/>
      <c r="ANK7" s="21"/>
      <c r="ANL7" s="21"/>
      <c r="ANM7" s="21"/>
      <c r="ANN7" s="21"/>
      <c r="ANO7" s="21"/>
      <c r="ANP7" s="21"/>
      <c r="ANQ7" s="21"/>
      <c r="ANR7" s="21"/>
      <c r="ANS7" s="21"/>
      <c r="ANT7" s="21"/>
      <c r="ANU7" s="21"/>
      <c r="ANV7" s="21"/>
      <c r="ANW7" s="21"/>
      <c r="ANX7" s="21"/>
      <c r="ANY7" s="21"/>
      <c r="ANZ7" s="21"/>
      <c r="AOA7" s="21"/>
      <c r="AOB7" s="21"/>
      <c r="AOC7" s="21"/>
      <c r="AOD7" s="21"/>
      <c r="AOE7" s="21"/>
      <c r="AOF7" s="21"/>
      <c r="AOG7" s="21"/>
      <c r="AOH7" s="21"/>
      <c r="AOI7" s="21"/>
      <c r="AOJ7" s="21"/>
      <c r="AOK7" s="21"/>
      <c r="AOL7" s="21"/>
      <c r="AOM7" s="21"/>
      <c r="AON7" s="21"/>
      <c r="AOO7" s="21"/>
      <c r="AOP7" s="21"/>
      <c r="AOQ7" s="21"/>
      <c r="AOR7" s="21"/>
      <c r="AOS7" s="21"/>
      <c r="AOT7" s="21"/>
      <c r="AOU7" s="21"/>
      <c r="AOV7" s="21"/>
      <c r="AOW7" s="21"/>
      <c r="AOX7" s="21"/>
      <c r="AOY7" s="21"/>
      <c r="AOZ7" s="21"/>
      <c r="APA7" s="21"/>
      <c r="APB7" s="21"/>
      <c r="APC7" s="21"/>
      <c r="APD7" s="21"/>
      <c r="APE7" s="21"/>
      <c r="APF7" s="21"/>
      <c r="APG7" s="21"/>
      <c r="APH7" s="21"/>
      <c r="API7" s="21"/>
      <c r="APJ7" s="21"/>
      <c r="APK7" s="21"/>
      <c r="APL7" s="21"/>
      <c r="APM7" s="21"/>
      <c r="APN7" s="21"/>
      <c r="APO7" s="21"/>
      <c r="APP7" s="21"/>
      <c r="APQ7" s="21"/>
      <c r="APR7" s="21"/>
      <c r="APS7" s="21"/>
      <c r="APT7" s="21"/>
      <c r="APU7" s="21"/>
      <c r="APV7" s="21"/>
      <c r="APW7" s="21"/>
      <c r="APX7" s="21"/>
      <c r="APY7" s="21"/>
      <c r="APZ7" s="21"/>
      <c r="AQA7" s="21"/>
      <c r="AQB7" s="21"/>
      <c r="AQC7" s="21"/>
      <c r="AQD7" s="21"/>
      <c r="AQE7" s="21"/>
      <c r="AQF7" s="21"/>
      <c r="AQG7" s="21"/>
      <c r="AQH7" s="21"/>
      <c r="AQI7" s="21"/>
      <c r="AQJ7" s="21"/>
      <c r="AQK7" s="21"/>
      <c r="AQL7" s="21"/>
      <c r="AQM7" s="21"/>
      <c r="AQN7" s="21"/>
      <c r="AQO7" s="21"/>
      <c r="AQP7" s="21"/>
      <c r="AQQ7" s="21"/>
      <c r="AQR7" s="21"/>
      <c r="AQS7" s="21"/>
      <c r="AQT7" s="21"/>
      <c r="AQU7" s="21"/>
      <c r="AQV7" s="21"/>
      <c r="AQW7" s="21"/>
      <c r="AQX7" s="21"/>
      <c r="AQY7" s="21"/>
      <c r="AQZ7" s="21"/>
      <c r="ARA7" s="21"/>
      <c r="ARB7" s="21"/>
      <c r="ARC7" s="21"/>
      <c r="ARD7" s="21"/>
      <c r="ARE7" s="21"/>
      <c r="ARF7" s="21"/>
      <c r="ARG7" s="21"/>
      <c r="ARH7" s="21"/>
      <c r="ARI7" s="21"/>
      <c r="ARJ7" s="21"/>
      <c r="ARK7" s="21"/>
      <c r="ARL7" s="21"/>
      <c r="ARM7" s="21"/>
      <c r="ARN7" s="21"/>
      <c r="ARO7" s="21"/>
      <c r="ARP7" s="21"/>
      <c r="ARQ7" s="21"/>
      <c r="ARR7" s="21"/>
      <c r="ARS7" s="21"/>
      <c r="ART7" s="21"/>
      <c r="ARU7" s="21"/>
      <c r="ARV7" s="21"/>
      <c r="ARW7" s="21"/>
      <c r="ARX7" s="21"/>
      <c r="ARY7" s="21"/>
      <c r="ARZ7" s="21"/>
      <c r="ASA7" s="21"/>
      <c r="ASB7" s="21"/>
      <c r="ASC7" s="21"/>
      <c r="ASD7" s="21"/>
      <c r="ASE7" s="21"/>
      <c r="ASF7" s="21"/>
      <c r="ASG7" s="21"/>
      <c r="ASH7" s="21"/>
      <c r="ASI7" s="21"/>
      <c r="ASJ7" s="21"/>
      <c r="ASK7" s="21"/>
      <c r="ASL7" s="21"/>
      <c r="ASM7" s="21"/>
      <c r="ASN7" s="21"/>
      <c r="ASO7" s="21"/>
      <c r="ASP7" s="21"/>
      <c r="ASQ7" s="21"/>
      <c r="ASR7" s="21"/>
      <c r="ASS7" s="21"/>
      <c r="AST7" s="21"/>
      <c r="ASU7" s="21"/>
      <c r="ASV7" s="21"/>
      <c r="ASW7" s="21"/>
      <c r="ASX7" s="21"/>
      <c r="ASY7" s="21"/>
      <c r="ASZ7" s="21"/>
      <c r="ATA7" s="21"/>
      <c r="ATB7" s="21"/>
      <c r="ATC7" s="21"/>
      <c r="ATD7" s="21"/>
      <c r="ATE7" s="21"/>
      <c r="ATF7" s="21"/>
      <c r="ATG7" s="21"/>
      <c r="ATH7" s="21"/>
      <c r="ATI7" s="21"/>
      <c r="ATJ7" s="21"/>
      <c r="ATK7" s="21"/>
      <c r="ATL7" s="21"/>
      <c r="ATM7" s="21"/>
      <c r="ATN7" s="21"/>
      <c r="ATO7" s="21"/>
      <c r="ATP7" s="21"/>
      <c r="ATQ7" s="21"/>
      <c r="ATR7" s="21"/>
      <c r="ATS7" s="21"/>
      <c r="ATT7" s="21"/>
      <c r="ATU7" s="21"/>
      <c r="ATV7" s="21"/>
      <c r="ATW7" s="21"/>
      <c r="ATX7" s="21"/>
      <c r="ATY7" s="21"/>
      <c r="ATZ7" s="21"/>
      <c r="AUA7" s="21"/>
      <c r="AUB7" s="21"/>
      <c r="AUC7" s="21"/>
      <c r="AUD7" s="21"/>
      <c r="AUE7" s="21"/>
      <c r="AUF7" s="21"/>
      <c r="AUG7" s="21"/>
      <c r="AUH7" s="21"/>
      <c r="AUI7" s="21"/>
      <c r="AUJ7" s="21"/>
      <c r="AUK7" s="21"/>
      <c r="AUL7" s="21"/>
      <c r="AUM7" s="21"/>
      <c r="AUN7" s="21"/>
      <c r="AUO7" s="21"/>
      <c r="AUP7" s="21"/>
      <c r="AUQ7" s="21"/>
      <c r="AUR7" s="21"/>
      <c r="AUS7" s="21"/>
      <c r="AUT7" s="21"/>
      <c r="AUU7" s="21"/>
      <c r="AUV7" s="21"/>
      <c r="AUW7" s="21"/>
      <c r="AUX7" s="21"/>
      <c r="AUY7" s="21"/>
      <c r="AUZ7" s="21"/>
      <c r="AVA7" s="21"/>
      <c r="AVB7" s="21"/>
      <c r="AVC7" s="21"/>
      <c r="AVD7" s="21"/>
      <c r="AVE7" s="21"/>
      <c r="AVF7" s="21"/>
      <c r="AVG7" s="21"/>
      <c r="AVH7" s="21"/>
      <c r="AVI7" s="21"/>
      <c r="AVJ7" s="21"/>
      <c r="AVK7" s="21"/>
      <c r="AVL7" s="21"/>
      <c r="AVM7" s="21"/>
      <c r="AVN7" s="21"/>
      <c r="AVO7" s="21"/>
      <c r="AVP7" s="21"/>
      <c r="AVQ7" s="21"/>
      <c r="AVR7" s="21"/>
      <c r="AVS7" s="21"/>
      <c r="AVT7" s="21"/>
      <c r="AVU7" s="21"/>
      <c r="AVV7" s="21"/>
      <c r="AVW7" s="21"/>
      <c r="AVX7" s="21"/>
      <c r="AVY7" s="21"/>
      <c r="AVZ7" s="21"/>
      <c r="AWA7" s="21"/>
      <c r="AWB7" s="21"/>
      <c r="AWC7" s="21"/>
      <c r="AWD7" s="21"/>
      <c r="AWE7" s="21"/>
      <c r="AWF7" s="21"/>
      <c r="AWG7" s="21"/>
      <c r="AWH7" s="21"/>
      <c r="AWI7" s="21"/>
      <c r="AWJ7" s="21"/>
      <c r="AWK7" s="21"/>
      <c r="AWL7" s="21"/>
      <c r="AWM7" s="21"/>
      <c r="AWN7" s="21"/>
      <c r="AWO7" s="21"/>
      <c r="AWP7" s="21"/>
      <c r="AWQ7" s="21"/>
      <c r="AWR7" s="21"/>
      <c r="AWS7" s="21"/>
      <c r="AWT7" s="21"/>
      <c r="AWU7" s="21"/>
      <c r="AWV7" s="21"/>
      <c r="AWW7" s="21"/>
      <c r="AWX7" s="21"/>
      <c r="AWY7" s="21"/>
      <c r="AWZ7" s="21"/>
      <c r="AXA7" s="21"/>
      <c r="AXB7" s="21"/>
      <c r="AXC7" s="21"/>
      <c r="AXD7" s="21"/>
      <c r="AXE7" s="21"/>
      <c r="AXF7" s="21"/>
      <c r="AXG7" s="21"/>
      <c r="AXH7" s="21"/>
      <c r="AXI7" s="21"/>
      <c r="AXJ7" s="21"/>
      <c r="AXK7" s="21"/>
      <c r="AXL7" s="21"/>
      <c r="AXM7" s="21"/>
      <c r="AXN7" s="21"/>
      <c r="AXO7" s="21"/>
      <c r="AXP7" s="21"/>
      <c r="AXQ7" s="21"/>
      <c r="AXR7" s="21"/>
      <c r="AXS7" s="21"/>
      <c r="AXT7" s="21"/>
      <c r="AXU7" s="21"/>
      <c r="AXV7" s="21"/>
      <c r="AXW7" s="21"/>
      <c r="AXX7" s="21"/>
      <c r="AXY7" s="21"/>
      <c r="AXZ7" s="21"/>
      <c r="AYA7" s="21"/>
      <c r="AYB7" s="21"/>
      <c r="AYC7" s="21"/>
      <c r="AYD7" s="21"/>
      <c r="AYE7" s="21"/>
      <c r="AYF7" s="21"/>
      <c r="AYG7" s="21"/>
      <c r="AYH7" s="21"/>
      <c r="AYI7" s="21"/>
      <c r="AYJ7" s="21"/>
      <c r="AYK7" s="21"/>
      <c r="AYL7" s="21"/>
      <c r="AYM7" s="21"/>
      <c r="AYN7" s="21"/>
      <c r="AYO7" s="21"/>
      <c r="AYP7" s="21"/>
      <c r="AYQ7" s="21"/>
      <c r="AYR7" s="21"/>
      <c r="AYS7" s="21"/>
      <c r="AYT7" s="21"/>
      <c r="AYU7" s="21"/>
      <c r="AYV7" s="21"/>
      <c r="AYW7" s="21"/>
      <c r="AYX7" s="21"/>
      <c r="AYY7" s="21"/>
      <c r="AYZ7" s="21"/>
      <c r="AZA7" s="21"/>
      <c r="AZB7" s="21"/>
      <c r="AZC7" s="21"/>
      <c r="AZD7" s="21"/>
      <c r="AZE7" s="21"/>
      <c r="AZF7" s="21"/>
      <c r="AZG7" s="21"/>
      <c r="AZH7" s="21"/>
      <c r="AZI7" s="21"/>
      <c r="AZJ7" s="21"/>
      <c r="AZK7" s="21"/>
      <c r="AZL7" s="21"/>
      <c r="AZM7" s="21"/>
      <c r="AZN7" s="21"/>
      <c r="AZO7" s="21"/>
      <c r="AZP7" s="21"/>
      <c r="AZQ7" s="21"/>
      <c r="AZR7" s="21"/>
      <c r="AZS7" s="21"/>
      <c r="AZT7" s="21"/>
      <c r="AZU7" s="21"/>
      <c r="AZV7" s="21"/>
      <c r="AZW7" s="21"/>
      <c r="AZX7" s="21"/>
      <c r="AZY7" s="21"/>
      <c r="AZZ7" s="21"/>
      <c r="BAA7" s="21"/>
      <c r="BAB7" s="21"/>
      <c r="BAC7" s="21"/>
      <c r="BAD7" s="21"/>
      <c r="BAE7" s="21"/>
      <c r="BAF7" s="21"/>
      <c r="BAG7" s="21"/>
      <c r="BAH7" s="21"/>
      <c r="BAI7" s="21"/>
      <c r="BAJ7" s="21"/>
      <c r="BAK7" s="21"/>
      <c r="BAL7" s="21"/>
      <c r="BAM7" s="21"/>
      <c r="BAN7" s="21"/>
      <c r="BAO7" s="21"/>
      <c r="BAP7" s="21"/>
      <c r="BAQ7" s="21"/>
      <c r="BAR7" s="21"/>
      <c r="BAS7" s="21"/>
      <c r="BAT7" s="21"/>
      <c r="BAU7" s="21"/>
      <c r="BAV7" s="21"/>
      <c r="BAW7" s="21"/>
      <c r="BAX7" s="21"/>
    </row>
    <row r="8" spans="1:1402" s="22" customFormat="1" ht="28.5" customHeight="1">
      <c r="A8" s="24" t="s">
        <v>14</v>
      </c>
      <c r="B8" s="25"/>
      <c r="C8" s="26">
        <f>C9+C10</f>
        <v>800000</v>
      </c>
      <c r="D8" s="27">
        <f>SUM(D9:D10)</f>
        <v>560000</v>
      </c>
      <c r="E8" s="28">
        <f t="shared" si="0"/>
        <v>240000</v>
      </c>
      <c r="F8" s="28"/>
      <c r="G8" s="28"/>
      <c r="H8" s="29"/>
      <c r="I8" s="23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1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1"/>
      <c r="LK8" s="21"/>
      <c r="LL8" s="21"/>
      <c r="LM8" s="21"/>
      <c r="LN8" s="21"/>
      <c r="LO8" s="21"/>
      <c r="LP8" s="21"/>
      <c r="LQ8" s="21"/>
      <c r="LR8" s="21"/>
      <c r="LS8" s="21"/>
      <c r="LT8" s="21"/>
      <c r="LU8" s="21"/>
      <c r="LV8" s="21"/>
      <c r="LW8" s="21"/>
      <c r="LX8" s="21"/>
      <c r="LY8" s="21"/>
      <c r="LZ8" s="21"/>
      <c r="MA8" s="21"/>
      <c r="MB8" s="21"/>
      <c r="MC8" s="21"/>
      <c r="MD8" s="21"/>
      <c r="ME8" s="21"/>
      <c r="MF8" s="21"/>
      <c r="MG8" s="21"/>
      <c r="MH8" s="21"/>
      <c r="MI8" s="21"/>
      <c r="MJ8" s="21"/>
      <c r="MK8" s="21"/>
      <c r="ML8" s="21"/>
      <c r="MM8" s="21"/>
      <c r="MN8" s="21"/>
      <c r="MO8" s="21"/>
      <c r="MP8" s="21"/>
      <c r="MQ8" s="21"/>
      <c r="MR8" s="21"/>
      <c r="MS8" s="21"/>
      <c r="MT8" s="21"/>
      <c r="MU8" s="21"/>
      <c r="MV8" s="21"/>
      <c r="MW8" s="21"/>
      <c r="MX8" s="21"/>
      <c r="MY8" s="21"/>
      <c r="MZ8" s="21"/>
      <c r="NA8" s="21"/>
      <c r="NB8" s="21"/>
      <c r="NC8" s="21"/>
      <c r="ND8" s="21"/>
      <c r="NE8" s="21"/>
      <c r="NF8" s="21"/>
      <c r="NG8" s="21"/>
      <c r="NH8" s="21"/>
      <c r="NI8" s="21"/>
      <c r="NJ8" s="21"/>
      <c r="NK8" s="21"/>
      <c r="NL8" s="21"/>
      <c r="NM8" s="21"/>
      <c r="NN8" s="21"/>
      <c r="NO8" s="21"/>
      <c r="NP8" s="21"/>
      <c r="NQ8" s="21"/>
      <c r="NR8" s="21"/>
      <c r="NS8" s="21"/>
      <c r="NT8" s="21"/>
      <c r="NU8" s="21"/>
      <c r="NV8" s="21"/>
      <c r="NW8" s="21"/>
      <c r="NX8" s="21"/>
      <c r="NY8" s="21"/>
      <c r="NZ8" s="21"/>
      <c r="OA8" s="21"/>
      <c r="OB8" s="21"/>
      <c r="OC8" s="21"/>
      <c r="OD8" s="21"/>
      <c r="OE8" s="21"/>
      <c r="OF8" s="21"/>
      <c r="OG8" s="21"/>
      <c r="OH8" s="21"/>
      <c r="OI8" s="21"/>
      <c r="OJ8" s="21"/>
      <c r="OK8" s="21"/>
      <c r="OL8" s="21"/>
      <c r="OM8" s="21"/>
      <c r="ON8" s="21"/>
      <c r="OO8" s="21"/>
      <c r="OP8" s="21"/>
      <c r="OQ8" s="21"/>
      <c r="OR8" s="21"/>
      <c r="OS8" s="21"/>
      <c r="OT8" s="21"/>
      <c r="OU8" s="21"/>
      <c r="OV8" s="21"/>
      <c r="OW8" s="21"/>
      <c r="OX8" s="21"/>
      <c r="OY8" s="21"/>
      <c r="OZ8" s="21"/>
      <c r="PA8" s="21"/>
      <c r="PB8" s="21"/>
      <c r="PC8" s="21"/>
      <c r="PD8" s="21"/>
      <c r="PE8" s="21"/>
      <c r="PF8" s="21"/>
      <c r="PG8" s="21"/>
      <c r="PH8" s="21"/>
      <c r="PI8" s="21"/>
      <c r="PJ8" s="21"/>
      <c r="PK8" s="21"/>
      <c r="PL8" s="21"/>
      <c r="PM8" s="21"/>
      <c r="PN8" s="21"/>
      <c r="PO8" s="21"/>
      <c r="PP8" s="21"/>
      <c r="PQ8" s="21"/>
      <c r="PR8" s="21"/>
      <c r="PS8" s="21"/>
      <c r="PT8" s="21"/>
      <c r="PU8" s="21"/>
      <c r="PV8" s="21"/>
      <c r="PW8" s="21"/>
      <c r="PX8" s="21"/>
      <c r="PY8" s="21"/>
      <c r="PZ8" s="21"/>
      <c r="QA8" s="21"/>
      <c r="QB8" s="21"/>
      <c r="QC8" s="21"/>
      <c r="QD8" s="21"/>
      <c r="QE8" s="21"/>
      <c r="QF8" s="21"/>
      <c r="QG8" s="21"/>
      <c r="QH8" s="21"/>
      <c r="QI8" s="21"/>
      <c r="QJ8" s="21"/>
      <c r="QK8" s="21"/>
      <c r="QL8" s="21"/>
      <c r="QM8" s="21"/>
      <c r="QN8" s="21"/>
      <c r="QO8" s="21"/>
      <c r="QP8" s="21"/>
      <c r="QQ8" s="21"/>
      <c r="QR8" s="21"/>
      <c r="QS8" s="21"/>
      <c r="QT8" s="21"/>
      <c r="QU8" s="21"/>
      <c r="QV8" s="21"/>
      <c r="QW8" s="21"/>
      <c r="QX8" s="21"/>
      <c r="QY8" s="21"/>
      <c r="QZ8" s="21"/>
      <c r="RA8" s="21"/>
      <c r="RB8" s="21"/>
      <c r="RC8" s="21"/>
      <c r="RD8" s="21"/>
      <c r="RE8" s="21"/>
      <c r="RF8" s="21"/>
      <c r="RG8" s="21"/>
      <c r="RH8" s="21"/>
      <c r="RI8" s="21"/>
      <c r="RJ8" s="21"/>
      <c r="RK8" s="21"/>
      <c r="RL8" s="21"/>
      <c r="RM8" s="21"/>
      <c r="RN8" s="21"/>
      <c r="RO8" s="21"/>
      <c r="RP8" s="21"/>
      <c r="RQ8" s="21"/>
      <c r="RR8" s="21"/>
      <c r="RS8" s="21"/>
      <c r="RT8" s="21"/>
      <c r="RU8" s="21"/>
      <c r="RV8" s="21"/>
      <c r="RW8" s="21"/>
      <c r="RX8" s="21"/>
      <c r="RY8" s="21"/>
      <c r="RZ8" s="21"/>
      <c r="SA8" s="21"/>
      <c r="SB8" s="21"/>
      <c r="SC8" s="21"/>
      <c r="SD8" s="21"/>
      <c r="SE8" s="21"/>
      <c r="SF8" s="21"/>
      <c r="SG8" s="21"/>
      <c r="SH8" s="21"/>
      <c r="SI8" s="21"/>
      <c r="SJ8" s="21"/>
      <c r="SK8" s="21"/>
      <c r="SL8" s="21"/>
      <c r="SM8" s="21"/>
      <c r="SN8" s="21"/>
      <c r="SO8" s="21"/>
      <c r="SP8" s="21"/>
      <c r="SQ8" s="21"/>
      <c r="SR8" s="21"/>
      <c r="SS8" s="21"/>
      <c r="ST8" s="21"/>
      <c r="SU8" s="21"/>
      <c r="SV8" s="21"/>
      <c r="SW8" s="21"/>
      <c r="SX8" s="21"/>
      <c r="SY8" s="21"/>
      <c r="SZ8" s="21"/>
      <c r="TA8" s="21"/>
      <c r="TB8" s="21"/>
      <c r="TC8" s="21"/>
      <c r="TD8" s="21"/>
      <c r="TE8" s="21"/>
      <c r="TF8" s="21"/>
      <c r="TG8" s="21"/>
      <c r="TH8" s="21"/>
      <c r="TI8" s="21"/>
      <c r="TJ8" s="21"/>
      <c r="TK8" s="21"/>
      <c r="TL8" s="21"/>
      <c r="TM8" s="21"/>
      <c r="TN8" s="21"/>
      <c r="TO8" s="21"/>
      <c r="TP8" s="21"/>
      <c r="TQ8" s="21"/>
      <c r="TR8" s="21"/>
      <c r="TS8" s="21"/>
      <c r="TT8" s="21"/>
      <c r="TU8" s="21"/>
      <c r="TV8" s="21"/>
      <c r="TW8" s="21"/>
      <c r="TX8" s="21"/>
      <c r="TY8" s="21"/>
      <c r="TZ8" s="21"/>
      <c r="UA8" s="21"/>
      <c r="UB8" s="21"/>
      <c r="UC8" s="21"/>
      <c r="UD8" s="21"/>
      <c r="UE8" s="21"/>
      <c r="UF8" s="21"/>
      <c r="UG8" s="21"/>
      <c r="UH8" s="21"/>
      <c r="UI8" s="21"/>
      <c r="UJ8" s="21"/>
      <c r="UK8" s="21"/>
      <c r="UL8" s="21"/>
      <c r="UM8" s="21"/>
      <c r="UN8" s="21"/>
      <c r="UO8" s="21"/>
      <c r="UP8" s="21"/>
      <c r="UQ8" s="21"/>
      <c r="UR8" s="21"/>
      <c r="US8" s="21"/>
      <c r="UT8" s="21"/>
      <c r="UU8" s="21"/>
      <c r="UV8" s="21"/>
      <c r="UW8" s="21"/>
      <c r="UX8" s="21"/>
      <c r="UY8" s="21"/>
      <c r="UZ8" s="21"/>
      <c r="VA8" s="21"/>
      <c r="VB8" s="21"/>
      <c r="VC8" s="21"/>
      <c r="VD8" s="21"/>
      <c r="VE8" s="21"/>
      <c r="VF8" s="21"/>
      <c r="VG8" s="21"/>
      <c r="VH8" s="21"/>
      <c r="VI8" s="21"/>
      <c r="VJ8" s="21"/>
      <c r="VK8" s="21"/>
      <c r="VL8" s="21"/>
      <c r="VM8" s="21"/>
      <c r="VN8" s="21"/>
      <c r="VO8" s="21"/>
      <c r="VP8" s="21"/>
      <c r="VQ8" s="21"/>
      <c r="VR8" s="21"/>
      <c r="VS8" s="21"/>
      <c r="VT8" s="21"/>
      <c r="VU8" s="21"/>
      <c r="VV8" s="21"/>
      <c r="VW8" s="21"/>
      <c r="VX8" s="21"/>
      <c r="VY8" s="21"/>
      <c r="VZ8" s="21"/>
      <c r="WA8" s="21"/>
      <c r="WB8" s="21"/>
      <c r="WC8" s="21"/>
      <c r="WD8" s="21"/>
      <c r="WE8" s="21"/>
      <c r="WF8" s="21"/>
      <c r="WG8" s="21"/>
      <c r="WH8" s="21"/>
      <c r="WI8" s="21"/>
      <c r="WJ8" s="21"/>
      <c r="WK8" s="21"/>
      <c r="WL8" s="21"/>
      <c r="WM8" s="21"/>
      <c r="WN8" s="21"/>
      <c r="WO8" s="21"/>
      <c r="WP8" s="21"/>
      <c r="WQ8" s="21"/>
      <c r="WR8" s="21"/>
      <c r="WS8" s="21"/>
      <c r="WT8" s="21"/>
      <c r="WU8" s="21"/>
      <c r="WV8" s="21"/>
      <c r="WW8" s="21"/>
      <c r="WX8" s="21"/>
      <c r="WY8" s="21"/>
      <c r="WZ8" s="21"/>
      <c r="XA8" s="21"/>
      <c r="XB8" s="21"/>
      <c r="XC8" s="21"/>
      <c r="XD8" s="21"/>
      <c r="XE8" s="21"/>
      <c r="XF8" s="21"/>
      <c r="XG8" s="21"/>
      <c r="XH8" s="21"/>
      <c r="XI8" s="21"/>
      <c r="XJ8" s="21"/>
      <c r="XK8" s="21"/>
      <c r="XL8" s="21"/>
      <c r="XM8" s="21"/>
      <c r="XN8" s="21"/>
      <c r="XO8" s="21"/>
      <c r="XP8" s="21"/>
      <c r="XQ8" s="21"/>
      <c r="XR8" s="21"/>
      <c r="XS8" s="21"/>
      <c r="XT8" s="21"/>
      <c r="XU8" s="21"/>
      <c r="XV8" s="21"/>
      <c r="XW8" s="21"/>
      <c r="XX8" s="21"/>
      <c r="XY8" s="21"/>
      <c r="XZ8" s="21"/>
      <c r="YA8" s="21"/>
      <c r="YB8" s="21"/>
      <c r="YC8" s="21"/>
      <c r="YD8" s="21"/>
      <c r="YE8" s="21"/>
      <c r="YF8" s="21"/>
      <c r="YG8" s="21"/>
      <c r="YH8" s="21"/>
      <c r="YI8" s="21"/>
      <c r="YJ8" s="21"/>
      <c r="YK8" s="21"/>
      <c r="YL8" s="21"/>
      <c r="YM8" s="21"/>
      <c r="YN8" s="21"/>
      <c r="YO8" s="21"/>
      <c r="YP8" s="21"/>
      <c r="YQ8" s="21"/>
      <c r="YR8" s="21"/>
      <c r="YS8" s="21"/>
      <c r="YT8" s="21"/>
      <c r="YU8" s="21"/>
      <c r="YV8" s="21"/>
      <c r="YW8" s="21"/>
      <c r="YX8" s="21"/>
      <c r="YY8" s="21"/>
      <c r="YZ8" s="21"/>
      <c r="ZA8" s="21"/>
      <c r="ZB8" s="21"/>
      <c r="ZC8" s="21"/>
      <c r="ZD8" s="21"/>
      <c r="ZE8" s="21"/>
      <c r="ZF8" s="21"/>
      <c r="ZG8" s="21"/>
      <c r="ZH8" s="21"/>
      <c r="ZI8" s="21"/>
      <c r="ZJ8" s="21"/>
      <c r="ZK8" s="21"/>
      <c r="ZL8" s="21"/>
      <c r="ZM8" s="21"/>
      <c r="ZN8" s="21"/>
      <c r="ZO8" s="21"/>
      <c r="ZP8" s="21"/>
      <c r="ZQ8" s="21"/>
      <c r="ZR8" s="21"/>
      <c r="ZS8" s="21"/>
      <c r="ZT8" s="21"/>
      <c r="ZU8" s="21"/>
      <c r="ZV8" s="21"/>
      <c r="ZW8" s="21"/>
      <c r="ZX8" s="21"/>
      <c r="ZY8" s="21"/>
      <c r="ZZ8" s="21"/>
      <c r="AAA8" s="21"/>
      <c r="AAB8" s="21"/>
      <c r="AAC8" s="21"/>
      <c r="AAD8" s="21"/>
      <c r="AAE8" s="21"/>
      <c r="AAF8" s="21"/>
      <c r="AAG8" s="21"/>
      <c r="AAH8" s="21"/>
      <c r="AAI8" s="21"/>
      <c r="AAJ8" s="21"/>
      <c r="AAK8" s="21"/>
      <c r="AAL8" s="21"/>
      <c r="AAM8" s="21"/>
      <c r="AAN8" s="21"/>
      <c r="AAO8" s="21"/>
      <c r="AAP8" s="21"/>
      <c r="AAQ8" s="21"/>
      <c r="AAR8" s="21"/>
      <c r="AAS8" s="21"/>
      <c r="AAT8" s="21"/>
      <c r="AAU8" s="21"/>
      <c r="AAV8" s="21"/>
      <c r="AAW8" s="21"/>
      <c r="AAX8" s="21"/>
      <c r="AAY8" s="21"/>
      <c r="AAZ8" s="21"/>
      <c r="ABA8" s="21"/>
      <c r="ABB8" s="21"/>
      <c r="ABC8" s="21"/>
      <c r="ABD8" s="21"/>
      <c r="ABE8" s="21"/>
      <c r="ABF8" s="21"/>
      <c r="ABG8" s="21"/>
      <c r="ABH8" s="21"/>
      <c r="ABI8" s="21"/>
      <c r="ABJ8" s="21"/>
      <c r="ABK8" s="21"/>
      <c r="ABL8" s="21"/>
      <c r="ABM8" s="21"/>
      <c r="ABN8" s="21"/>
      <c r="ABO8" s="21"/>
      <c r="ABP8" s="21"/>
      <c r="ABQ8" s="21"/>
      <c r="ABR8" s="21"/>
      <c r="ABS8" s="21"/>
      <c r="ABT8" s="21"/>
      <c r="ABU8" s="21"/>
      <c r="ABV8" s="21"/>
      <c r="ABW8" s="21"/>
      <c r="ABX8" s="21"/>
      <c r="ABY8" s="21"/>
      <c r="ABZ8" s="21"/>
      <c r="ACA8" s="21"/>
      <c r="ACB8" s="21"/>
      <c r="ACC8" s="21"/>
      <c r="ACD8" s="21"/>
      <c r="ACE8" s="21"/>
      <c r="ACF8" s="21"/>
      <c r="ACG8" s="21"/>
      <c r="ACH8" s="21"/>
      <c r="ACI8" s="21"/>
      <c r="ACJ8" s="21"/>
      <c r="ACK8" s="21"/>
      <c r="ACL8" s="21"/>
      <c r="ACM8" s="21"/>
      <c r="ACN8" s="21"/>
      <c r="ACO8" s="21"/>
      <c r="ACP8" s="21"/>
      <c r="ACQ8" s="21"/>
      <c r="ACR8" s="21"/>
      <c r="ACS8" s="21"/>
      <c r="ACT8" s="21"/>
      <c r="ACU8" s="21"/>
      <c r="ACV8" s="21"/>
      <c r="ACW8" s="21"/>
      <c r="ACX8" s="21"/>
      <c r="ACY8" s="21"/>
      <c r="ACZ8" s="21"/>
      <c r="ADA8" s="21"/>
      <c r="ADB8" s="21"/>
      <c r="ADC8" s="21"/>
      <c r="ADD8" s="21"/>
      <c r="ADE8" s="21"/>
      <c r="ADF8" s="21"/>
      <c r="ADG8" s="21"/>
      <c r="ADH8" s="21"/>
      <c r="ADI8" s="21"/>
      <c r="ADJ8" s="21"/>
      <c r="ADK8" s="21"/>
      <c r="ADL8" s="21"/>
      <c r="ADM8" s="21"/>
      <c r="ADN8" s="21"/>
      <c r="ADO8" s="21"/>
      <c r="ADP8" s="21"/>
      <c r="ADQ8" s="21"/>
      <c r="ADR8" s="21"/>
      <c r="ADS8" s="21"/>
      <c r="ADT8" s="21"/>
      <c r="ADU8" s="21"/>
      <c r="ADV8" s="21"/>
      <c r="ADW8" s="21"/>
      <c r="ADX8" s="21"/>
      <c r="ADY8" s="21"/>
      <c r="ADZ8" s="21"/>
      <c r="AEA8" s="21"/>
      <c r="AEB8" s="21"/>
      <c r="AEC8" s="21"/>
      <c r="AED8" s="21"/>
      <c r="AEE8" s="21"/>
      <c r="AEF8" s="21"/>
      <c r="AEG8" s="21"/>
      <c r="AEH8" s="21"/>
      <c r="AEI8" s="21"/>
      <c r="AEJ8" s="21"/>
      <c r="AEK8" s="21"/>
      <c r="AEL8" s="21"/>
      <c r="AEM8" s="21"/>
      <c r="AEN8" s="21"/>
      <c r="AEO8" s="21"/>
      <c r="AEP8" s="21"/>
      <c r="AEQ8" s="21"/>
      <c r="AER8" s="21"/>
      <c r="AES8" s="21"/>
      <c r="AET8" s="21"/>
      <c r="AEU8" s="21"/>
      <c r="AEV8" s="21"/>
      <c r="AEW8" s="21"/>
      <c r="AEX8" s="21"/>
      <c r="AEY8" s="21"/>
      <c r="AEZ8" s="21"/>
      <c r="AFA8" s="21"/>
      <c r="AFB8" s="21"/>
      <c r="AFC8" s="21"/>
      <c r="AFD8" s="21"/>
      <c r="AFE8" s="21"/>
      <c r="AFF8" s="21"/>
      <c r="AFG8" s="21"/>
      <c r="AFH8" s="21"/>
      <c r="AFI8" s="21"/>
      <c r="AFJ8" s="21"/>
      <c r="AFK8" s="21"/>
      <c r="AFL8" s="21"/>
      <c r="AFM8" s="21"/>
      <c r="AFN8" s="21"/>
      <c r="AFO8" s="21"/>
      <c r="AFP8" s="21"/>
      <c r="AFQ8" s="21"/>
      <c r="AFR8" s="21"/>
      <c r="AFS8" s="21"/>
      <c r="AFT8" s="21"/>
      <c r="AFU8" s="21"/>
      <c r="AFV8" s="21"/>
      <c r="AFW8" s="21"/>
      <c r="AFX8" s="21"/>
      <c r="AFY8" s="21"/>
      <c r="AFZ8" s="21"/>
      <c r="AGA8" s="21"/>
      <c r="AGB8" s="21"/>
      <c r="AGC8" s="21"/>
      <c r="AGD8" s="21"/>
      <c r="AGE8" s="21"/>
      <c r="AGF8" s="21"/>
      <c r="AGG8" s="21"/>
      <c r="AGH8" s="21"/>
      <c r="AGI8" s="21"/>
      <c r="AGJ8" s="21"/>
      <c r="AGK8" s="21"/>
      <c r="AGL8" s="21"/>
      <c r="AGM8" s="21"/>
      <c r="AGN8" s="21"/>
      <c r="AGO8" s="21"/>
      <c r="AGP8" s="21"/>
      <c r="AGQ8" s="21"/>
      <c r="AGR8" s="21"/>
      <c r="AGS8" s="21"/>
      <c r="AGT8" s="21"/>
      <c r="AGU8" s="21"/>
      <c r="AGV8" s="21"/>
      <c r="AGW8" s="21"/>
      <c r="AGX8" s="21"/>
      <c r="AGY8" s="21"/>
      <c r="AGZ8" s="21"/>
      <c r="AHA8" s="21"/>
      <c r="AHB8" s="21"/>
      <c r="AHC8" s="21"/>
      <c r="AHD8" s="21"/>
      <c r="AHE8" s="21"/>
      <c r="AHF8" s="21"/>
      <c r="AHG8" s="21"/>
      <c r="AHH8" s="21"/>
      <c r="AHI8" s="21"/>
      <c r="AHJ8" s="21"/>
      <c r="AHK8" s="21"/>
      <c r="AHL8" s="21"/>
      <c r="AHM8" s="21"/>
      <c r="AHN8" s="21"/>
      <c r="AHO8" s="21"/>
      <c r="AHP8" s="21"/>
      <c r="AHQ8" s="21"/>
      <c r="AHR8" s="21"/>
      <c r="AHS8" s="21"/>
      <c r="AHT8" s="21"/>
      <c r="AHU8" s="21"/>
      <c r="AHV8" s="21"/>
      <c r="AHW8" s="21"/>
      <c r="AHX8" s="21"/>
      <c r="AHY8" s="21"/>
      <c r="AHZ8" s="21"/>
      <c r="AIA8" s="21"/>
      <c r="AIB8" s="21"/>
      <c r="AIC8" s="21"/>
      <c r="AID8" s="21"/>
      <c r="AIE8" s="21"/>
      <c r="AIF8" s="21"/>
      <c r="AIG8" s="21"/>
      <c r="AIH8" s="21"/>
      <c r="AII8" s="21"/>
      <c r="AIJ8" s="21"/>
      <c r="AIK8" s="21"/>
      <c r="AIL8" s="21"/>
      <c r="AIM8" s="21"/>
      <c r="AIN8" s="21"/>
      <c r="AIO8" s="21"/>
      <c r="AIP8" s="21"/>
      <c r="AIQ8" s="21"/>
      <c r="AIR8" s="21"/>
      <c r="AIS8" s="21"/>
      <c r="AIT8" s="21"/>
      <c r="AIU8" s="21"/>
      <c r="AIV8" s="21"/>
      <c r="AIW8" s="21"/>
      <c r="AIX8" s="21"/>
      <c r="AIY8" s="21"/>
      <c r="AIZ8" s="21"/>
      <c r="AJA8" s="21"/>
      <c r="AJB8" s="21"/>
      <c r="AJC8" s="21"/>
      <c r="AJD8" s="21"/>
      <c r="AJE8" s="21"/>
      <c r="AJF8" s="21"/>
      <c r="AJG8" s="21"/>
      <c r="AJH8" s="21"/>
      <c r="AJI8" s="21"/>
      <c r="AJJ8" s="21"/>
      <c r="AJK8" s="21"/>
      <c r="AJL8" s="21"/>
      <c r="AJM8" s="21"/>
      <c r="AJN8" s="21"/>
      <c r="AJO8" s="21"/>
      <c r="AJP8" s="21"/>
      <c r="AJQ8" s="21"/>
      <c r="AJR8" s="21"/>
      <c r="AJS8" s="21"/>
      <c r="AJT8" s="21"/>
      <c r="AJU8" s="21"/>
      <c r="AJV8" s="21"/>
      <c r="AJW8" s="21"/>
      <c r="AJX8" s="21"/>
      <c r="AJY8" s="21"/>
      <c r="AJZ8" s="21"/>
      <c r="AKA8" s="21"/>
      <c r="AKB8" s="21"/>
      <c r="AKC8" s="21"/>
      <c r="AKD8" s="21"/>
      <c r="AKE8" s="21"/>
      <c r="AKF8" s="21"/>
      <c r="AKG8" s="21"/>
      <c r="AKH8" s="21"/>
      <c r="AKI8" s="21"/>
      <c r="AKJ8" s="21"/>
      <c r="AKK8" s="21"/>
      <c r="AKL8" s="21"/>
      <c r="AKM8" s="21"/>
      <c r="AKN8" s="21"/>
      <c r="AKO8" s="21"/>
      <c r="AKP8" s="21"/>
      <c r="AKQ8" s="21"/>
      <c r="AKR8" s="21"/>
      <c r="AKS8" s="21"/>
      <c r="AKT8" s="21"/>
      <c r="AKU8" s="21"/>
      <c r="AKV8" s="21"/>
      <c r="AKW8" s="21"/>
      <c r="AKX8" s="21"/>
      <c r="AKY8" s="21"/>
      <c r="AKZ8" s="21"/>
      <c r="ALA8" s="21"/>
      <c r="ALB8" s="21"/>
      <c r="ALC8" s="21"/>
      <c r="ALD8" s="21"/>
      <c r="ALE8" s="21"/>
      <c r="ALF8" s="21"/>
      <c r="ALG8" s="21"/>
      <c r="ALH8" s="21"/>
      <c r="ALI8" s="21"/>
      <c r="ALJ8" s="21"/>
      <c r="ALK8" s="21"/>
      <c r="ALL8" s="21"/>
      <c r="ALM8" s="21"/>
      <c r="ALN8" s="21"/>
      <c r="ALO8" s="21"/>
      <c r="ALP8" s="21"/>
      <c r="ALQ8" s="21"/>
      <c r="ALR8" s="21"/>
      <c r="ALS8" s="21"/>
      <c r="ALT8" s="21"/>
      <c r="ALU8" s="21"/>
      <c r="ALV8" s="21"/>
      <c r="ALW8" s="21"/>
      <c r="ALX8" s="21"/>
      <c r="ALY8" s="21"/>
      <c r="ALZ8" s="21"/>
      <c r="AMA8" s="21"/>
      <c r="AMB8" s="21"/>
      <c r="AMC8" s="21"/>
      <c r="AMD8" s="21"/>
      <c r="AME8" s="21"/>
      <c r="AMF8" s="21"/>
      <c r="AMG8" s="21"/>
      <c r="AMH8" s="21"/>
      <c r="AMI8" s="21"/>
      <c r="AMJ8" s="21"/>
      <c r="AMK8" s="21"/>
      <c r="AML8" s="21"/>
      <c r="AMM8" s="21"/>
      <c r="AMN8" s="21"/>
      <c r="AMO8" s="21"/>
      <c r="AMP8" s="21"/>
      <c r="AMQ8" s="21"/>
      <c r="AMR8" s="21"/>
      <c r="AMS8" s="21"/>
      <c r="AMT8" s="21"/>
      <c r="AMU8" s="21"/>
      <c r="AMV8" s="21"/>
      <c r="AMW8" s="21"/>
      <c r="AMX8" s="21"/>
      <c r="AMY8" s="21"/>
      <c r="AMZ8" s="21"/>
      <c r="ANA8" s="21"/>
      <c r="ANB8" s="21"/>
      <c r="ANC8" s="21"/>
      <c r="AND8" s="21"/>
      <c r="ANE8" s="21"/>
      <c r="ANF8" s="21"/>
      <c r="ANG8" s="21"/>
      <c r="ANH8" s="21"/>
      <c r="ANI8" s="21"/>
      <c r="ANJ8" s="21"/>
      <c r="ANK8" s="21"/>
      <c r="ANL8" s="21"/>
      <c r="ANM8" s="21"/>
      <c r="ANN8" s="21"/>
      <c r="ANO8" s="21"/>
      <c r="ANP8" s="21"/>
      <c r="ANQ8" s="21"/>
      <c r="ANR8" s="21"/>
      <c r="ANS8" s="21"/>
      <c r="ANT8" s="21"/>
      <c r="ANU8" s="21"/>
      <c r="ANV8" s="21"/>
      <c r="ANW8" s="21"/>
      <c r="ANX8" s="21"/>
      <c r="ANY8" s="21"/>
      <c r="ANZ8" s="21"/>
      <c r="AOA8" s="21"/>
      <c r="AOB8" s="21"/>
      <c r="AOC8" s="21"/>
      <c r="AOD8" s="21"/>
      <c r="AOE8" s="21"/>
      <c r="AOF8" s="21"/>
      <c r="AOG8" s="21"/>
      <c r="AOH8" s="21"/>
      <c r="AOI8" s="21"/>
      <c r="AOJ8" s="21"/>
      <c r="AOK8" s="21"/>
      <c r="AOL8" s="21"/>
      <c r="AOM8" s="21"/>
      <c r="AON8" s="21"/>
      <c r="AOO8" s="21"/>
      <c r="AOP8" s="21"/>
      <c r="AOQ8" s="21"/>
      <c r="AOR8" s="21"/>
      <c r="AOS8" s="21"/>
      <c r="AOT8" s="21"/>
      <c r="AOU8" s="21"/>
      <c r="AOV8" s="21"/>
      <c r="AOW8" s="21"/>
      <c r="AOX8" s="21"/>
      <c r="AOY8" s="21"/>
      <c r="AOZ8" s="21"/>
      <c r="APA8" s="21"/>
      <c r="APB8" s="21"/>
      <c r="APC8" s="21"/>
      <c r="APD8" s="21"/>
      <c r="APE8" s="21"/>
      <c r="APF8" s="21"/>
      <c r="APG8" s="21"/>
      <c r="APH8" s="21"/>
      <c r="API8" s="21"/>
      <c r="APJ8" s="21"/>
      <c r="APK8" s="21"/>
      <c r="APL8" s="21"/>
      <c r="APM8" s="21"/>
      <c r="APN8" s="21"/>
      <c r="APO8" s="21"/>
      <c r="APP8" s="21"/>
      <c r="APQ8" s="21"/>
      <c r="APR8" s="21"/>
      <c r="APS8" s="21"/>
      <c r="APT8" s="21"/>
      <c r="APU8" s="21"/>
      <c r="APV8" s="21"/>
      <c r="APW8" s="21"/>
      <c r="APX8" s="21"/>
      <c r="APY8" s="21"/>
      <c r="APZ8" s="21"/>
      <c r="AQA8" s="21"/>
      <c r="AQB8" s="21"/>
      <c r="AQC8" s="21"/>
      <c r="AQD8" s="21"/>
      <c r="AQE8" s="21"/>
      <c r="AQF8" s="21"/>
      <c r="AQG8" s="21"/>
      <c r="AQH8" s="21"/>
      <c r="AQI8" s="21"/>
      <c r="AQJ8" s="21"/>
      <c r="AQK8" s="21"/>
      <c r="AQL8" s="21"/>
      <c r="AQM8" s="21"/>
      <c r="AQN8" s="21"/>
      <c r="AQO8" s="21"/>
      <c r="AQP8" s="21"/>
      <c r="AQQ8" s="21"/>
      <c r="AQR8" s="21"/>
      <c r="AQS8" s="21"/>
      <c r="AQT8" s="21"/>
      <c r="AQU8" s="21"/>
      <c r="AQV8" s="21"/>
      <c r="AQW8" s="21"/>
      <c r="AQX8" s="21"/>
      <c r="AQY8" s="21"/>
      <c r="AQZ8" s="21"/>
      <c r="ARA8" s="21"/>
      <c r="ARB8" s="21"/>
      <c r="ARC8" s="21"/>
      <c r="ARD8" s="21"/>
      <c r="ARE8" s="21"/>
      <c r="ARF8" s="21"/>
      <c r="ARG8" s="21"/>
      <c r="ARH8" s="21"/>
      <c r="ARI8" s="21"/>
      <c r="ARJ8" s="21"/>
      <c r="ARK8" s="21"/>
      <c r="ARL8" s="21"/>
      <c r="ARM8" s="21"/>
      <c r="ARN8" s="21"/>
      <c r="ARO8" s="21"/>
      <c r="ARP8" s="21"/>
      <c r="ARQ8" s="21"/>
      <c r="ARR8" s="21"/>
      <c r="ARS8" s="21"/>
      <c r="ART8" s="21"/>
      <c r="ARU8" s="21"/>
      <c r="ARV8" s="21"/>
      <c r="ARW8" s="21"/>
      <c r="ARX8" s="21"/>
      <c r="ARY8" s="21"/>
      <c r="ARZ8" s="21"/>
      <c r="ASA8" s="21"/>
      <c r="ASB8" s="21"/>
      <c r="ASC8" s="21"/>
      <c r="ASD8" s="21"/>
      <c r="ASE8" s="21"/>
      <c r="ASF8" s="21"/>
      <c r="ASG8" s="21"/>
      <c r="ASH8" s="21"/>
      <c r="ASI8" s="21"/>
      <c r="ASJ8" s="21"/>
      <c r="ASK8" s="21"/>
      <c r="ASL8" s="21"/>
      <c r="ASM8" s="21"/>
      <c r="ASN8" s="21"/>
      <c r="ASO8" s="21"/>
      <c r="ASP8" s="21"/>
      <c r="ASQ8" s="21"/>
      <c r="ASR8" s="21"/>
      <c r="ASS8" s="21"/>
      <c r="AST8" s="21"/>
      <c r="ASU8" s="21"/>
      <c r="ASV8" s="21"/>
      <c r="ASW8" s="21"/>
      <c r="ASX8" s="21"/>
      <c r="ASY8" s="21"/>
      <c r="ASZ8" s="21"/>
      <c r="ATA8" s="21"/>
      <c r="ATB8" s="21"/>
      <c r="ATC8" s="21"/>
      <c r="ATD8" s="21"/>
      <c r="ATE8" s="21"/>
      <c r="ATF8" s="21"/>
      <c r="ATG8" s="21"/>
      <c r="ATH8" s="21"/>
      <c r="ATI8" s="21"/>
      <c r="ATJ8" s="21"/>
      <c r="ATK8" s="21"/>
      <c r="ATL8" s="21"/>
      <c r="ATM8" s="21"/>
      <c r="ATN8" s="21"/>
      <c r="ATO8" s="21"/>
      <c r="ATP8" s="21"/>
      <c r="ATQ8" s="21"/>
      <c r="ATR8" s="21"/>
      <c r="ATS8" s="21"/>
      <c r="ATT8" s="21"/>
      <c r="ATU8" s="21"/>
      <c r="ATV8" s="21"/>
      <c r="ATW8" s="21"/>
      <c r="ATX8" s="21"/>
      <c r="ATY8" s="21"/>
      <c r="ATZ8" s="21"/>
      <c r="AUA8" s="21"/>
      <c r="AUB8" s="21"/>
      <c r="AUC8" s="21"/>
      <c r="AUD8" s="21"/>
      <c r="AUE8" s="21"/>
      <c r="AUF8" s="21"/>
      <c r="AUG8" s="21"/>
      <c r="AUH8" s="21"/>
      <c r="AUI8" s="21"/>
      <c r="AUJ8" s="21"/>
      <c r="AUK8" s="21"/>
      <c r="AUL8" s="21"/>
      <c r="AUM8" s="21"/>
      <c r="AUN8" s="21"/>
      <c r="AUO8" s="21"/>
      <c r="AUP8" s="21"/>
      <c r="AUQ8" s="21"/>
      <c r="AUR8" s="21"/>
      <c r="AUS8" s="21"/>
      <c r="AUT8" s="21"/>
      <c r="AUU8" s="21"/>
      <c r="AUV8" s="21"/>
      <c r="AUW8" s="21"/>
      <c r="AUX8" s="21"/>
      <c r="AUY8" s="21"/>
      <c r="AUZ8" s="21"/>
      <c r="AVA8" s="21"/>
      <c r="AVB8" s="21"/>
      <c r="AVC8" s="21"/>
      <c r="AVD8" s="21"/>
      <c r="AVE8" s="21"/>
      <c r="AVF8" s="21"/>
      <c r="AVG8" s="21"/>
      <c r="AVH8" s="21"/>
      <c r="AVI8" s="21"/>
      <c r="AVJ8" s="21"/>
      <c r="AVK8" s="21"/>
      <c r="AVL8" s="21"/>
      <c r="AVM8" s="21"/>
      <c r="AVN8" s="21"/>
      <c r="AVO8" s="21"/>
      <c r="AVP8" s="21"/>
      <c r="AVQ8" s="21"/>
      <c r="AVR8" s="21"/>
      <c r="AVS8" s="21"/>
      <c r="AVT8" s="21"/>
      <c r="AVU8" s="21"/>
      <c r="AVV8" s="21"/>
      <c r="AVW8" s="21"/>
      <c r="AVX8" s="21"/>
      <c r="AVY8" s="21"/>
      <c r="AVZ8" s="21"/>
      <c r="AWA8" s="21"/>
      <c r="AWB8" s="21"/>
      <c r="AWC8" s="21"/>
      <c r="AWD8" s="21"/>
      <c r="AWE8" s="21"/>
      <c r="AWF8" s="21"/>
      <c r="AWG8" s="21"/>
      <c r="AWH8" s="21"/>
      <c r="AWI8" s="21"/>
      <c r="AWJ8" s="21"/>
      <c r="AWK8" s="21"/>
      <c r="AWL8" s="21"/>
      <c r="AWM8" s="21"/>
      <c r="AWN8" s="21"/>
      <c r="AWO8" s="21"/>
      <c r="AWP8" s="21"/>
      <c r="AWQ8" s="21"/>
      <c r="AWR8" s="21"/>
      <c r="AWS8" s="21"/>
      <c r="AWT8" s="21"/>
      <c r="AWU8" s="21"/>
      <c r="AWV8" s="21"/>
      <c r="AWW8" s="21"/>
      <c r="AWX8" s="21"/>
      <c r="AWY8" s="21"/>
      <c r="AWZ8" s="21"/>
      <c r="AXA8" s="21"/>
      <c r="AXB8" s="21"/>
      <c r="AXC8" s="21"/>
      <c r="AXD8" s="21"/>
      <c r="AXE8" s="21"/>
      <c r="AXF8" s="21"/>
      <c r="AXG8" s="21"/>
      <c r="AXH8" s="21"/>
      <c r="AXI8" s="21"/>
      <c r="AXJ8" s="21"/>
      <c r="AXK8" s="21"/>
      <c r="AXL8" s="21"/>
      <c r="AXM8" s="21"/>
      <c r="AXN8" s="21"/>
      <c r="AXO8" s="21"/>
      <c r="AXP8" s="21"/>
      <c r="AXQ8" s="21"/>
      <c r="AXR8" s="21"/>
      <c r="AXS8" s="21"/>
      <c r="AXT8" s="21"/>
      <c r="AXU8" s="21"/>
      <c r="AXV8" s="21"/>
      <c r="AXW8" s="21"/>
      <c r="AXX8" s="21"/>
      <c r="AXY8" s="21"/>
      <c r="AXZ8" s="21"/>
      <c r="AYA8" s="21"/>
      <c r="AYB8" s="21"/>
      <c r="AYC8" s="21"/>
      <c r="AYD8" s="21"/>
      <c r="AYE8" s="21"/>
      <c r="AYF8" s="21"/>
      <c r="AYG8" s="21"/>
      <c r="AYH8" s="21"/>
      <c r="AYI8" s="21"/>
      <c r="AYJ8" s="21"/>
      <c r="AYK8" s="21"/>
      <c r="AYL8" s="21"/>
      <c r="AYM8" s="21"/>
      <c r="AYN8" s="21"/>
      <c r="AYO8" s="21"/>
      <c r="AYP8" s="21"/>
      <c r="AYQ8" s="21"/>
      <c r="AYR8" s="21"/>
      <c r="AYS8" s="21"/>
      <c r="AYT8" s="21"/>
      <c r="AYU8" s="21"/>
      <c r="AYV8" s="21"/>
      <c r="AYW8" s="21"/>
      <c r="AYX8" s="21"/>
      <c r="AYY8" s="21"/>
      <c r="AYZ8" s="21"/>
      <c r="AZA8" s="21"/>
      <c r="AZB8" s="21"/>
      <c r="AZC8" s="21"/>
      <c r="AZD8" s="21"/>
      <c r="AZE8" s="21"/>
      <c r="AZF8" s="21"/>
      <c r="AZG8" s="21"/>
      <c r="AZH8" s="21"/>
      <c r="AZI8" s="21"/>
      <c r="AZJ8" s="21"/>
      <c r="AZK8" s="21"/>
      <c r="AZL8" s="21"/>
      <c r="AZM8" s="21"/>
      <c r="AZN8" s="21"/>
      <c r="AZO8" s="21"/>
      <c r="AZP8" s="21"/>
      <c r="AZQ8" s="21"/>
      <c r="AZR8" s="21"/>
      <c r="AZS8" s="21"/>
      <c r="AZT8" s="21"/>
      <c r="AZU8" s="21"/>
      <c r="AZV8" s="21"/>
      <c r="AZW8" s="21"/>
      <c r="AZX8" s="21"/>
      <c r="AZY8" s="21"/>
      <c r="AZZ8" s="21"/>
      <c r="BAA8" s="21"/>
      <c r="BAB8" s="21"/>
      <c r="BAC8" s="21"/>
      <c r="BAD8" s="21"/>
      <c r="BAE8" s="21"/>
      <c r="BAF8" s="21"/>
      <c r="BAG8" s="21"/>
      <c r="BAH8" s="21"/>
      <c r="BAI8" s="21"/>
      <c r="BAJ8" s="21"/>
      <c r="BAK8" s="21"/>
      <c r="BAL8" s="21"/>
      <c r="BAM8" s="21"/>
      <c r="BAN8" s="21"/>
      <c r="BAO8" s="21"/>
      <c r="BAP8" s="21"/>
      <c r="BAQ8" s="21"/>
      <c r="BAR8" s="21"/>
      <c r="BAS8" s="21"/>
      <c r="BAT8" s="21"/>
      <c r="BAU8" s="21"/>
      <c r="BAV8" s="21"/>
      <c r="BAW8" s="21"/>
      <c r="BAX8" s="21"/>
    </row>
    <row r="9" spans="1:1402" s="32" customFormat="1" ht="34.5" customHeight="1">
      <c r="A9" s="30">
        <v>4</v>
      </c>
      <c r="B9" s="31" t="s">
        <v>15</v>
      </c>
      <c r="C9" s="26">
        <v>540000</v>
      </c>
      <c r="D9" s="28">
        <v>378000</v>
      </c>
      <c r="E9" s="28">
        <f t="shared" si="0"/>
        <v>162000</v>
      </c>
      <c r="F9" s="28">
        <f t="shared" si="1"/>
        <v>135000</v>
      </c>
      <c r="G9" s="28">
        <f t="shared" si="2"/>
        <v>27000</v>
      </c>
      <c r="H9" s="29"/>
      <c r="I9" s="23">
        <v>320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  <c r="IW9" s="21"/>
      <c r="IX9" s="21"/>
      <c r="IY9" s="21"/>
      <c r="IZ9" s="21"/>
      <c r="JA9" s="21"/>
      <c r="JB9" s="21"/>
      <c r="JC9" s="21"/>
      <c r="JD9" s="21"/>
      <c r="JE9" s="21"/>
      <c r="JF9" s="21"/>
      <c r="JG9" s="21"/>
      <c r="JH9" s="21"/>
      <c r="JI9" s="21"/>
      <c r="JJ9" s="21"/>
      <c r="JK9" s="21"/>
      <c r="JL9" s="21"/>
      <c r="JM9" s="21"/>
      <c r="JN9" s="21"/>
      <c r="JO9" s="21"/>
      <c r="JP9" s="21"/>
      <c r="JQ9" s="21"/>
      <c r="JR9" s="21"/>
      <c r="JS9" s="21"/>
      <c r="JT9" s="21"/>
      <c r="JU9" s="21"/>
      <c r="JV9" s="21"/>
      <c r="JW9" s="21"/>
      <c r="JX9" s="21"/>
      <c r="JY9" s="21"/>
      <c r="JZ9" s="21"/>
      <c r="KA9" s="21"/>
      <c r="KB9" s="21"/>
      <c r="KC9" s="21"/>
      <c r="KD9" s="21"/>
      <c r="KE9" s="21"/>
      <c r="KF9" s="21"/>
      <c r="KG9" s="21"/>
      <c r="KH9" s="21"/>
      <c r="KI9" s="21"/>
      <c r="KJ9" s="21"/>
      <c r="KK9" s="21"/>
      <c r="KL9" s="21"/>
      <c r="KM9" s="21"/>
      <c r="KN9" s="21"/>
      <c r="KO9" s="21"/>
      <c r="KP9" s="21"/>
      <c r="KQ9" s="21"/>
      <c r="KR9" s="21"/>
      <c r="KS9" s="21"/>
      <c r="KT9" s="21"/>
      <c r="KU9" s="21"/>
      <c r="KV9" s="21"/>
      <c r="KW9" s="21"/>
      <c r="KX9" s="21"/>
      <c r="KY9" s="21"/>
      <c r="KZ9" s="21"/>
      <c r="LA9" s="21"/>
      <c r="LB9" s="21"/>
      <c r="LC9" s="21"/>
      <c r="LD9" s="21"/>
      <c r="LE9" s="21"/>
      <c r="LF9" s="21"/>
      <c r="LG9" s="21"/>
      <c r="LH9" s="21"/>
      <c r="LI9" s="21"/>
      <c r="LJ9" s="21"/>
      <c r="LK9" s="21"/>
      <c r="LL9" s="21"/>
      <c r="LM9" s="21"/>
      <c r="LN9" s="21"/>
      <c r="LO9" s="21"/>
      <c r="LP9" s="21"/>
      <c r="LQ9" s="21"/>
      <c r="LR9" s="21"/>
      <c r="LS9" s="21"/>
      <c r="LT9" s="21"/>
      <c r="LU9" s="21"/>
      <c r="LV9" s="21"/>
      <c r="LW9" s="21"/>
      <c r="LX9" s="21"/>
      <c r="LY9" s="21"/>
      <c r="LZ9" s="21"/>
      <c r="MA9" s="21"/>
      <c r="MB9" s="21"/>
      <c r="MC9" s="21"/>
      <c r="MD9" s="21"/>
      <c r="ME9" s="21"/>
      <c r="MF9" s="21"/>
      <c r="MG9" s="21"/>
      <c r="MH9" s="21"/>
      <c r="MI9" s="21"/>
      <c r="MJ9" s="21"/>
      <c r="MK9" s="21"/>
      <c r="ML9" s="21"/>
      <c r="MM9" s="21"/>
      <c r="MN9" s="21"/>
      <c r="MO9" s="21"/>
      <c r="MP9" s="21"/>
      <c r="MQ9" s="21"/>
      <c r="MR9" s="21"/>
      <c r="MS9" s="21"/>
      <c r="MT9" s="21"/>
      <c r="MU9" s="21"/>
      <c r="MV9" s="21"/>
      <c r="MW9" s="21"/>
      <c r="MX9" s="21"/>
      <c r="MY9" s="21"/>
      <c r="MZ9" s="21"/>
      <c r="NA9" s="21"/>
      <c r="NB9" s="21"/>
      <c r="NC9" s="21"/>
      <c r="ND9" s="21"/>
      <c r="NE9" s="21"/>
      <c r="NF9" s="21"/>
      <c r="NG9" s="21"/>
      <c r="NH9" s="21"/>
      <c r="NI9" s="21"/>
      <c r="NJ9" s="21"/>
      <c r="NK9" s="21"/>
      <c r="NL9" s="21"/>
      <c r="NM9" s="21"/>
      <c r="NN9" s="21"/>
      <c r="NO9" s="21"/>
      <c r="NP9" s="21"/>
      <c r="NQ9" s="21"/>
      <c r="NR9" s="21"/>
      <c r="NS9" s="21"/>
      <c r="NT9" s="21"/>
      <c r="NU9" s="21"/>
      <c r="NV9" s="21"/>
      <c r="NW9" s="21"/>
      <c r="NX9" s="21"/>
      <c r="NY9" s="21"/>
      <c r="NZ9" s="21"/>
      <c r="OA9" s="21"/>
      <c r="OB9" s="21"/>
      <c r="OC9" s="21"/>
      <c r="OD9" s="21"/>
      <c r="OE9" s="21"/>
      <c r="OF9" s="21"/>
      <c r="OG9" s="21"/>
      <c r="OH9" s="21"/>
      <c r="OI9" s="21"/>
      <c r="OJ9" s="21"/>
      <c r="OK9" s="21"/>
      <c r="OL9" s="21"/>
      <c r="OM9" s="21"/>
      <c r="ON9" s="21"/>
      <c r="OO9" s="21"/>
      <c r="OP9" s="21"/>
      <c r="OQ9" s="21"/>
      <c r="OR9" s="21"/>
      <c r="OS9" s="21"/>
      <c r="OT9" s="21"/>
      <c r="OU9" s="21"/>
      <c r="OV9" s="21"/>
      <c r="OW9" s="21"/>
      <c r="OX9" s="21"/>
      <c r="OY9" s="21"/>
      <c r="OZ9" s="21"/>
      <c r="PA9" s="21"/>
      <c r="PB9" s="21"/>
      <c r="PC9" s="21"/>
      <c r="PD9" s="21"/>
      <c r="PE9" s="21"/>
      <c r="PF9" s="21"/>
      <c r="PG9" s="21"/>
      <c r="PH9" s="21"/>
      <c r="PI9" s="21"/>
      <c r="PJ9" s="21"/>
      <c r="PK9" s="21"/>
      <c r="PL9" s="21"/>
      <c r="PM9" s="21"/>
      <c r="PN9" s="21"/>
      <c r="PO9" s="21"/>
      <c r="PP9" s="21"/>
      <c r="PQ9" s="21"/>
      <c r="PR9" s="21"/>
      <c r="PS9" s="21"/>
      <c r="PT9" s="21"/>
      <c r="PU9" s="21"/>
      <c r="PV9" s="21"/>
      <c r="PW9" s="21"/>
      <c r="PX9" s="21"/>
      <c r="PY9" s="21"/>
      <c r="PZ9" s="21"/>
      <c r="QA9" s="21"/>
      <c r="QB9" s="21"/>
      <c r="QC9" s="21"/>
      <c r="QD9" s="21"/>
      <c r="QE9" s="21"/>
      <c r="QF9" s="21"/>
      <c r="QG9" s="21"/>
      <c r="QH9" s="21"/>
      <c r="QI9" s="21"/>
      <c r="QJ9" s="21"/>
      <c r="QK9" s="21"/>
      <c r="QL9" s="21"/>
      <c r="QM9" s="21"/>
      <c r="QN9" s="21"/>
      <c r="QO9" s="21"/>
      <c r="QP9" s="21"/>
      <c r="QQ9" s="21"/>
      <c r="QR9" s="21"/>
      <c r="QS9" s="21"/>
      <c r="QT9" s="21"/>
      <c r="QU9" s="21"/>
      <c r="QV9" s="21"/>
      <c r="QW9" s="21"/>
      <c r="QX9" s="21"/>
      <c r="QY9" s="21"/>
      <c r="QZ9" s="21"/>
      <c r="RA9" s="21"/>
      <c r="RB9" s="21"/>
      <c r="RC9" s="21"/>
      <c r="RD9" s="21"/>
      <c r="RE9" s="21"/>
      <c r="RF9" s="21"/>
      <c r="RG9" s="21"/>
      <c r="RH9" s="21"/>
      <c r="RI9" s="21"/>
      <c r="RJ9" s="21"/>
      <c r="RK9" s="21"/>
      <c r="RL9" s="21"/>
      <c r="RM9" s="21"/>
      <c r="RN9" s="21"/>
      <c r="RO9" s="21"/>
      <c r="RP9" s="21"/>
      <c r="RQ9" s="21"/>
      <c r="RR9" s="21"/>
      <c r="RS9" s="21"/>
      <c r="RT9" s="21"/>
      <c r="RU9" s="21"/>
      <c r="RV9" s="21"/>
      <c r="RW9" s="21"/>
      <c r="RX9" s="21"/>
      <c r="RY9" s="21"/>
      <c r="RZ9" s="21"/>
      <c r="SA9" s="21"/>
      <c r="SB9" s="21"/>
      <c r="SC9" s="21"/>
      <c r="SD9" s="21"/>
      <c r="SE9" s="21"/>
      <c r="SF9" s="21"/>
      <c r="SG9" s="21"/>
      <c r="SH9" s="21"/>
      <c r="SI9" s="21"/>
      <c r="SJ9" s="21"/>
      <c r="SK9" s="21"/>
      <c r="SL9" s="21"/>
      <c r="SM9" s="21"/>
      <c r="SN9" s="21"/>
      <c r="SO9" s="21"/>
      <c r="SP9" s="21"/>
      <c r="SQ9" s="21"/>
      <c r="SR9" s="21"/>
      <c r="SS9" s="21"/>
      <c r="ST9" s="21"/>
      <c r="SU9" s="21"/>
      <c r="SV9" s="21"/>
      <c r="SW9" s="21"/>
      <c r="SX9" s="21"/>
      <c r="SY9" s="21"/>
      <c r="SZ9" s="21"/>
      <c r="TA9" s="21"/>
      <c r="TB9" s="21"/>
      <c r="TC9" s="21"/>
      <c r="TD9" s="21"/>
      <c r="TE9" s="21"/>
      <c r="TF9" s="21"/>
      <c r="TG9" s="21"/>
      <c r="TH9" s="21"/>
      <c r="TI9" s="21"/>
      <c r="TJ9" s="21"/>
      <c r="TK9" s="21"/>
      <c r="TL9" s="21"/>
      <c r="TM9" s="21"/>
      <c r="TN9" s="21"/>
      <c r="TO9" s="21"/>
      <c r="TP9" s="21"/>
      <c r="TQ9" s="21"/>
      <c r="TR9" s="21"/>
      <c r="TS9" s="21"/>
      <c r="TT9" s="21"/>
      <c r="TU9" s="21"/>
      <c r="TV9" s="21"/>
      <c r="TW9" s="21"/>
      <c r="TX9" s="21"/>
      <c r="TY9" s="21"/>
      <c r="TZ9" s="21"/>
      <c r="UA9" s="21"/>
      <c r="UB9" s="21"/>
      <c r="UC9" s="21"/>
      <c r="UD9" s="21"/>
      <c r="UE9" s="21"/>
      <c r="UF9" s="21"/>
      <c r="UG9" s="21"/>
      <c r="UH9" s="21"/>
      <c r="UI9" s="21"/>
      <c r="UJ9" s="21"/>
      <c r="UK9" s="21"/>
      <c r="UL9" s="21"/>
      <c r="UM9" s="21"/>
      <c r="UN9" s="21"/>
      <c r="UO9" s="21"/>
      <c r="UP9" s="21"/>
      <c r="UQ9" s="21"/>
      <c r="UR9" s="21"/>
      <c r="US9" s="21"/>
      <c r="UT9" s="21"/>
      <c r="UU9" s="21"/>
      <c r="UV9" s="21"/>
      <c r="UW9" s="21"/>
      <c r="UX9" s="21"/>
      <c r="UY9" s="21"/>
      <c r="UZ9" s="21"/>
      <c r="VA9" s="21"/>
      <c r="VB9" s="21"/>
      <c r="VC9" s="21"/>
      <c r="VD9" s="21"/>
      <c r="VE9" s="21"/>
      <c r="VF9" s="21"/>
      <c r="VG9" s="21"/>
      <c r="VH9" s="21"/>
      <c r="VI9" s="21"/>
      <c r="VJ9" s="21"/>
      <c r="VK9" s="21"/>
      <c r="VL9" s="21"/>
      <c r="VM9" s="21"/>
      <c r="VN9" s="21"/>
      <c r="VO9" s="21"/>
      <c r="VP9" s="21"/>
      <c r="VQ9" s="21"/>
      <c r="VR9" s="21"/>
      <c r="VS9" s="21"/>
      <c r="VT9" s="21"/>
      <c r="VU9" s="21"/>
      <c r="VV9" s="21"/>
      <c r="VW9" s="21"/>
      <c r="VX9" s="21"/>
      <c r="VY9" s="21"/>
      <c r="VZ9" s="21"/>
      <c r="WA9" s="21"/>
      <c r="WB9" s="21"/>
      <c r="WC9" s="21"/>
      <c r="WD9" s="21"/>
      <c r="WE9" s="21"/>
      <c r="WF9" s="21"/>
      <c r="WG9" s="21"/>
      <c r="WH9" s="21"/>
      <c r="WI9" s="21"/>
      <c r="WJ9" s="21"/>
      <c r="WK9" s="21"/>
      <c r="WL9" s="21"/>
      <c r="WM9" s="21"/>
      <c r="WN9" s="21"/>
      <c r="WO9" s="21"/>
      <c r="WP9" s="21"/>
      <c r="WQ9" s="21"/>
      <c r="WR9" s="21"/>
      <c r="WS9" s="21"/>
      <c r="WT9" s="21"/>
      <c r="WU9" s="21"/>
      <c r="WV9" s="21"/>
      <c r="WW9" s="21"/>
      <c r="WX9" s="21"/>
      <c r="WY9" s="21"/>
      <c r="WZ9" s="21"/>
      <c r="XA9" s="21"/>
      <c r="XB9" s="21"/>
      <c r="XC9" s="21"/>
      <c r="XD9" s="21"/>
      <c r="XE9" s="21"/>
      <c r="XF9" s="21"/>
      <c r="XG9" s="21"/>
      <c r="XH9" s="21"/>
      <c r="XI9" s="21"/>
      <c r="XJ9" s="21"/>
      <c r="XK9" s="21"/>
      <c r="XL9" s="21"/>
      <c r="XM9" s="21"/>
      <c r="XN9" s="21"/>
      <c r="XO9" s="21"/>
      <c r="XP9" s="21"/>
      <c r="XQ9" s="21"/>
      <c r="XR9" s="21"/>
      <c r="XS9" s="21"/>
      <c r="XT9" s="21"/>
      <c r="XU9" s="21"/>
      <c r="XV9" s="21"/>
      <c r="XW9" s="21"/>
      <c r="XX9" s="21"/>
      <c r="XY9" s="21"/>
      <c r="XZ9" s="21"/>
      <c r="YA9" s="21"/>
      <c r="YB9" s="21"/>
      <c r="YC9" s="21"/>
      <c r="YD9" s="21"/>
      <c r="YE9" s="21"/>
      <c r="YF9" s="21"/>
      <c r="YG9" s="21"/>
      <c r="YH9" s="21"/>
      <c r="YI9" s="21"/>
      <c r="YJ9" s="21"/>
      <c r="YK9" s="21"/>
      <c r="YL9" s="21"/>
      <c r="YM9" s="21"/>
      <c r="YN9" s="21"/>
      <c r="YO9" s="21"/>
      <c r="YP9" s="21"/>
      <c r="YQ9" s="21"/>
      <c r="YR9" s="21"/>
      <c r="YS9" s="21"/>
      <c r="YT9" s="21"/>
      <c r="YU9" s="21"/>
      <c r="YV9" s="21"/>
      <c r="YW9" s="21"/>
      <c r="YX9" s="21"/>
      <c r="YY9" s="21"/>
      <c r="YZ9" s="21"/>
      <c r="ZA9" s="21"/>
      <c r="ZB9" s="21"/>
      <c r="ZC9" s="21"/>
      <c r="ZD9" s="21"/>
      <c r="ZE9" s="21"/>
      <c r="ZF9" s="21"/>
      <c r="ZG9" s="21"/>
      <c r="ZH9" s="21"/>
      <c r="ZI9" s="21"/>
      <c r="ZJ9" s="21"/>
      <c r="ZK9" s="21"/>
      <c r="ZL9" s="21"/>
      <c r="ZM9" s="21"/>
      <c r="ZN9" s="21"/>
      <c r="ZO9" s="21"/>
      <c r="ZP9" s="21"/>
      <c r="ZQ9" s="21"/>
      <c r="ZR9" s="21"/>
      <c r="ZS9" s="21"/>
      <c r="ZT9" s="21"/>
      <c r="ZU9" s="21"/>
      <c r="ZV9" s="21"/>
      <c r="ZW9" s="21"/>
      <c r="ZX9" s="21"/>
      <c r="ZY9" s="21"/>
      <c r="ZZ9" s="21"/>
      <c r="AAA9" s="21"/>
      <c r="AAB9" s="21"/>
      <c r="AAC9" s="21"/>
      <c r="AAD9" s="21"/>
      <c r="AAE9" s="21"/>
      <c r="AAF9" s="21"/>
      <c r="AAG9" s="21"/>
      <c r="AAH9" s="21"/>
      <c r="AAI9" s="21"/>
      <c r="AAJ9" s="21"/>
      <c r="AAK9" s="21"/>
      <c r="AAL9" s="21"/>
      <c r="AAM9" s="21"/>
      <c r="AAN9" s="21"/>
      <c r="AAO9" s="21"/>
      <c r="AAP9" s="21"/>
      <c r="AAQ9" s="21"/>
      <c r="AAR9" s="21"/>
      <c r="AAS9" s="21"/>
      <c r="AAT9" s="21"/>
      <c r="AAU9" s="21"/>
      <c r="AAV9" s="21"/>
      <c r="AAW9" s="21"/>
      <c r="AAX9" s="21"/>
      <c r="AAY9" s="21"/>
      <c r="AAZ9" s="21"/>
      <c r="ABA9" s="21"/>
      <c r="ABB9" s="21"/>
      <c r="ABC9" s="21"/>
      <c r="ABD9" s="21"/>
      <c r="ABE9" s="21"/>
      <c r="ABF9" s="21"/>
      <c r="ABG9" s="21"/>
      <c r="ABH9" s="21"/>
      <c r="ABI9" s="21"/>
      <c r="ABJ9" s="21"/>
      <c r="ABK9" s="21"/>
      <c r="ABL9" s="21"/>
      <c r="ABM9" s="21"/>
      <c r="ABN9" s="21"/>
      <c r="ABO9" s="21"/>
      <c r="ABP9" s="21"/>
      <c r="ABQ9" s="21"/>
      <c r="ABR9" s="21"/>
      <c r="ABS9" s="21"/>
      <c r="ABT9" s="21"/>
      <c r="ABU9" s="21"/>
      <c r="ABV9" s="21"/>
      <c r="ABW9" s="21"/>
      <c r="ABX9" s="21"/>
      <c r="ABY9" s="21"/>
      <c r="ABZ9" s="21"/>
      <c r="ACA9" s="21"/>
      <c r="ACB9" s="21"/>
      <c r="ACC9" s="21"/>
      <c r="ACD9" s="21"/>
      <c r="ACE9" s="21"/>
      <c r="ACF9" s="21"/>
      <c r="ACG9" s="21"/>
      <c r="ACH9" s="21"/>
      <c r="ACI9" s="21"/>
      <c r="ACJ9" s="21"/>
      <c r="ACK9" s="21"/>
      <c r="ACL9" s="21"/>
      <c r="ACM9" s="21"/>
      <c r="ACN9" s="21"/>
      <c r="ACO9" s="21"/>
      <c r="ACP9" s="21"/>
      <c r="ACQ9" s="21"/>
      <c r="ACR9" s="21"/>
      <c r="ACS9" s="21"/>
      <c r="ACT9" s="21"/>
      <c r="ACU9" s="21"/>
      <c r="ACV9" s="21"/>
      <c r="ACW9" s="21"/>
      <c r="ACX9" s="21"/>
      <c r="ACY9" s="21"/>
      <c r="ACZ9" s="21"/>
      <c r="ADA9" s="21"/>
      <c r="ADB9" s="21"/>
      <c r="ADC9" s="21"/>
      <c r="ADD9" s="21"/>
      <c r="ADE9" s="21"/>
      <c r="ADF9" s="21"/>
      <c r="ADG9" s="21"/>
      <c r="ADH9" s="21"/>
      <c r="ADI9" s="21"/>
      <c r="ADJ9" s="21"/>
      <c r="ADK9" s="21"/>
      <c r="ADL9" s="21"/>
      <c r="ADM9" s="21"/>
      <c r="ADN9" s="21"/>
      <c r="ADO9" s="21"/>
      <c r="ADP9" s="21"/>
      <c r="ADQ9" s="21"/>
      <c r="ADR9" s="21"/>
      <c r="ADS9" s="21"/>
      <c r="ADT9" s="21"/>
      <c r="ADU9" s="21"/>
      <c r="ADV9" s="21"/>
      <c r="ADW9" s="21"/>
      <c r="ADX9" s="21"/>
      <c r="ADY9" s="21"/>
      <c r="ADZ9" s="21"/>
      <c r="AEA9" s="21"/>
      <c r="AEB9" s="21"/>
      <c r="AEC9" s="21"/>
      <c r="AED9" s="21"/>
      <c r="AEE9" s="21"/>
      <c r="AEF9" s="21"/>
      <c r="AEG9" s="21"/>
      <c r="AEH9" s="21"/>
      <c r="AEI9" s="21"/>
      <c r="AEJ9" s="21"/>
      <c r="AEK9" s="21"/>
      <c r="AEL9" s="21"/>
      <c r="AEM9" s="21"/>
      <c r="AEN9" s="21"/>
      <c r="AEO9" s="21"/>
      <c r="AEP9" s="21"/>
      <c r="AEQ9" s="21"/>
      <c r="AER9" s="21"/>
      <c r="AES9" s="21"/>
      <c r="AET9" s="21"/>
      <c r="AEU9" s="21"/>
      <c r="AEV9" s="21"/>
      <c r="AEW9" s="21"/>
      <c r="AEX9" s="21"/>
      <c r="AEY9" s="21"/>
      <c r="AEZ9" s="21"/>
      <c r="AFA9" s="21"/>
      <c r="AFB9" s="21"/>
      <c r="AFC9" s="21"/>
      <c r="AFD9" s="21"/>
      <c r="AFE9" s="21"/>
      <c r="AFF9" s="21"/>
      <c r="AFG9" s="21"/>
      <c r="AFH9" s="21"/>
      <c r="AFI9" s="21"/>
      <c r="AFJ9" s="21"/>
      <c r="AFK9" s="21"/>
      <c r="AFL9" s="21"/>
      <c r="AFM9" s="21"/>
      <c r="AFN9" s="21"/>
      <c r="AFO9" s="21"/>
      <c r="AFP9" s="21"/>
      <c r="AFQ9" s="21"/>
      <c r="AFR9" s="21"/>
      <c r="AFS9" s="21"/>
      <c r="AFT9" s="21"/>
      <c r="AFU9" s="21"/>
      <c r="AFV9" s="21"/>
      <c r="AFW9" s="21"/>
      <c r="AFX9" s="21"/>
      <c r="AFY9" s="21"/>
      <c r="AFZ9" s="21"/>
      <c r="AGA9" s="21"/>
      <c r="AGB9" s="21"/>
      <c r="AGC9" s="21"/>
      <c r="AGD9" s="21"/>
      <c r="AGE9" s="21"/>
      <c r="AGF9" s="21"/>
      <c r="AGG9" s="21"/>
      <c r="AGH9" s="21"/>
      <c r="AGI9" s="21"/>
      <c r="AGJ9" s="21"/>
      <c r="AGK9" s="21"/>
      <c r="AGL9" s="21"/>
      <c r="AGM9" s="21"/>
      <c r="AGN9" s="21"/>
      <c r="AGO9" s="21"/>
      <c r="AGP9" s="21"/>
      <c r="AGQ9" s="21"/>
      <c r="AGR9" s="21"/>
      <c r="AGS9" s="21"/>
      <c r="AGT9" s="21"/>
      <c r="AGU9" s="21"/>
      <c r="AGV9" s="21"/>
      <c r="AGW9" s="21"/>
      <c r="AGX9" s="21"/>
      <c r="AGY9" s="21"/>
      <c r="AGZ9" s="21"/>
      <c r="AHA9" s="21"/>
      <c r="AHB9" s="21"/>
      <c r="AHC9" s="21"/>
      <c r="AHD9" s="21"/>
      <c r="AHE9" s="21"/>
      <c r="AHF9" s="21"/>
      <c r="AHG9" s="21"/>
      <c r="AHH9" s="21"/>
      <c r="AHI9" s="21"/>
      <c r="AHJ9" s="21"/>
      <c r="AHK9" s="21"/>
      <c r="AHL9" s="21"/>
      <c r="AHM9" s="21"/>
      <c r="AHN9" s="21"/>
      <c r="AHO9" s="21"/>
      <c r="AHP9" s="21"/>
      <c r="AHQ9" s="21"/>
      <c r="AHR9" s="21"/>
      <c r="AHS9" s="21"/>
      <c r="AHT9" s="21"/>
      <c r="AHU9" s="21"/>
      <c r="AHV9" s="21"/>
      <c r="AHW9" s="21"/>
      <c r="AHX9" s="21"/>
      <c r="AHY9" s="21"/>
      <c r="AHZ9" s="21"/>
      <c r="AIA9" s="21"/>
      <c r="AIB9" s="21"/>
      <c r="AIC9" s="21"/>
      <c r="AID9" s="21"/>
      <c r="AIE9" s="21"/>
      <c r="AIF9" s="21"/>
      <c r="AIG9" s="21"/>
      <c r="AIH9" s="21"/>
      <c r="AII9" s="21"/>
      <c r="AIJ9" s="21"/>
      <c r="AIK9" s="21"/>
      <c r="AIL9" s="21"/>
      <c r="AIM9" s="21"/>
      <c r="AIN9" s="21"/>
      <c r="AIO9" s="21"/>
      <c r="AIP9" s="21"/>
      <c r="AIQ9" s="21"/>
      <c r="AIR9" s="21"/>
      <c r="AIS9" s="21"/>
      <c r="AIT9" s="21"/>
      <c r="AIU9" s="21"/>
      <c r="AIV9" s="21"/>
      <c r="AIW9" s="21"/>
      <c r="AIX9" s="21"/>
      <c r="AIY9" s="21"/>
      <c r="AIZ9" s="21"/>
      <c r="AJA9" s="21"/>
      <c r="AJB9" s="21"/>
      <c r="AJC9" s="21"/>
      <c r="AJD9" s="21"/>
      <c r="AJE9" s="21"/>
      <c r="AJF9" s="21"/>
      <c r="AJG9" s="21"/>
      <c r="AJH9" s="21"/>
      <c r="AJI9" s="21"/>
      <c r="AJJ9" s="21"/>
      <c r="AJK9" s="21"/>
      <c r="AJL9" s="21"/>
      <c r="AJM9" s="21"/>
      <c r="AJN9" s="21"/>
      <c r="AJO9" s="21"/>
      <c r="AJP9" s="21"/>
      <c r="AJQ9" s="21"/>
      <c r="AJR9" s="21"/>
      <c r="AJS9" s="21"/>
      <c r="AJT9" s="21"/>
      <c r="AJU9" s="21"/>
      <c r="AJV9" s="21"/>
      <c r="AJW9" s="21"/>
      <c r="AJX9" s="21"/>
      <c r="AJY9" s="21"/>
      <c r="AJZ9" s="21"/>
      <c r="AKA9" s="21"/>
      <c r="AKB9" s="21"/>
      <c r="AKC9" s="21"/>
      <c r="AKD9" s="21"/>
      <c r="AKE9" s="21"/>
      <c r="AKF9" s="21"/>
      <c r="AKG9" s="21"/>
      <c r="AKH9" s="21"/>
      <c r="AKI9" s="21"/>
      <c r="AKJ9" s="21"/>
      <c r="AKK9" s="21"/>
      <c r="AKL9" s="21"/>
      <c r="AKM9" s="21"/>
      <c r="AKN9" s="21"/>
      <c r="AKO9" s="21"/>
      <c r="AKP9" s="21"/>
      <c r="AKQ9" s="21"/>
      <c r="AKR9" s="21"/>
      <c r="AKS9" s="21"/>
      <c r="AKT9" s="21"/>
      <c r="AKU9" s="21"/>
      <c r="AKV9" s="21"/>
      <c r="AKW9" s="21"/>
      <c r="AKX9" s="21"/>
      <c r="AKY9" s="21"/>
      <c r="AKZ9" s="21"/>
      <c r="ALA9" s="21"/>
      <c r="ALB9" s="21"/>
      <c r="ALC9" s="21"/>
      <c r="ALD9" s="21"/>
      <c r="ALE9" s="21"/>
      <c r="ALF9" s="21"/>
      <c r="ALG9" s="21"/>
      <c r="ALH9" s="21"/>
      <c r="ALI9" s="21"/>
      <c r="ALJ9" s="21"/>
      <c r="ALK9" s="21"/>
      <c r="ALL9" s="21"/>
      <c r="ALM9" s="21"/>
      <c r="ALN9" s="21"/>
      <c r="ALO9" s="21"/>
      <c r="ALP9" s="21"/>
      <c r="ALQ9" s="21"/>
      <c r="ALR9" s="21"/>
      <c r="ALS9" s="21"/>
      <c r="ALT9" s="21"/>
      <c r="ALU9" s="21"/>
      <c r="ALV9" s="21"/>
      <c r="ALW9" s="21"/>
      <c r="ALX9" s="21"/>
      <c r="ALY9" s="21"/>
      <c r="ALZ9" s="21"/>
      <c r="AMA9" s="21"/>
      <c r="AMB9" s="21"/>
      <c r="AMC9" s="21"/>
      <c r="AMD9" s="21"/>
      <c r="AME9" s="21"/>
      <c r="AMF9" s="21"/>
      <c r="AMG9" s="21"/>
      <c r="AMH9" s="21"/>
      <c r="AMI9" s="21"/>
      <c r="AMJ9" s="21"/>
      <c r="AMK9" s="21"/>
      <c r="AML9" s="21"/>
      <c r="AMM9" s="21"/>
      <c r="AMN9" s="21"/>
      <c r="AMO9" s="21"/>
      <c r="AMP9" s="21"/>
      <c r="AMQ9" s="21"/>
      <c r="AMR9" s="21"/>
      <c r="AMS9" s="21"/>
      <c r="AMT9" s="21"/>
      <c r="AMU9" s="21"/>
      <c r="AMV9" s="21"/>
      <c r="AMW9" s="21"/>
      <c r="AMX9" s="21"/>
      <c r="AMY9" s="21"/>
      <c r="AMZ9" s="21"/>
      <c r="ANA9" s="21"/>
      <c r="ANB9" s="21"/>
      <c r="ANC9" s="21"/>
      <c r="AND9" s="21"/>
      <c r="ANE9" s="21"/>
      <c r="ANF9" s="21"/>
      <c r="ANG9" s="21"/>
      <c r="ANH9" s="21"/>
      <c r="ANI9" s="21"/>
      <c r="ANJ9" s="21"/>
      <c r="ANK9" s="21"/>
      <c r="ANL9" s="21"/>
      <c r="ANM9" s="21"/>
      <c r="ANN9" s="21"/>
      <c r="ANO9" s="21"/>
      <c r="ANP9" s="21"/>
      <c r="ANQ9" s="21"/>
      <c r="ANR9" s="21"/>
      <c r="ANS9" s="21"/>
      <c r="ANT9" s="21"/>
      <c r="ANU9" s="21"/>
      <c r="ANV9" s="21"/>
      <c r="ANW9" s="21"/>
      <c r="ANX9" s="21"/>
      <c r="ANY9" s="21"/>
      <c r="ANZ9" s="21"/>
      <c r="AOA9" s="21"/>
      <c r="AOB9" s="21"/>
      <c r="AOC9" s="21"/>
      <c r="AOD9" s="21"/>
      <c r="AOE9" s="21"/>
      <c r="AOF9" s="21"/>
      <c r="AOG9" s="21"/>
      <c r="AOH9" s="21"/>
      <c r="AOI9" s="21"/>
      <c r="AOJ9" s="21"/>
      <c r="AOK9" s="21"/>
      <c r="AOL9" s="21"/>
      <c r="AOM9" s="21"/>
      <c r="AON9" s="21"/>
      <c r="AOO9" s="21"/>
      <c r="AOP9" s="21"/>
      <c r="AOQ9" s="21"/>
      <c r="AOR9" s="21"/>
      <c r="AOS9" s="21"/>
      <c r="AOT9" s="21"/>
      <c r="AOU9" s="21"/>
      <c r="AOV9" s="21"/>
      <c r="AOW9" s="21"/>
      <c r="AOX9" s="21"/>
      <c r="AOY9" s="21"/>
      <c r="AOZ9" s="21"/>
      <c r="APA9" s="21"/>
      <c r="APB9" s="21"/>
      <c r="APC9" s="21"/>
      <c r="APD9" s="21"/>
      <c r="APE9" s="21"/>
      <c r="APF9" s="21"/>
      <c r="APG9" s="21"/>
      <c r="APH9" s="21"/>
      <c r="API9" s="21"/>
      <c r="APJ9" s="21"/>
      <c r="APK9" s="21"/>
      <c r="APL9" s="21"/>
      <c r="APM9" s="21"/>
      <c r="APN9" s="21"/>
      <c r="APO9" s="21"/>
      <c r="APP9" s="21"/>
      <c r="APQ9" s="21"/>
      <c r="APR9" s="21"/>
      <c r="APS9" s="21"/>
      <c r="APT9" s="21"/>
      <c r="APU9" s="21"/>
      <c r="APV9" s="21"/>
      <c r="APW9" s="21"/>
      <c r="APX9" s="21"/>
      <c r="APY9" s="21"/>
      <c r="APZ9" s="21"/>
      <c r="AQA9" s="21"/>
      <c r="AQB9" s="21"/>
      <c r="AQC9" s="21"/>
      <c r="AQD9" s="21"/>
      <c r="AQE9" s="21"/>
      <c r="AQF9" s="21"/>
      <c r="AQG9" s="21"/>
      <c r="AQH9" s="21"/>
      <c r="AQI9" s="21"/>
      <c r="AQJ9" s="21"/>
      <c r="AQK9" s="21"/>
      <c r="AQL9" s="21"/>
      <c r="AQM9" s="21"/>
      <c r="AQN9" s="21"/>
      <c r="AQO9" s="21"/>
      <c r="AQP9" s="21"/>
      <c r="AQQ9" s="21"/>
      <c r="AQR9" s="21"/>
      <c r="AQS9" s="21"/>
      <c r="AQT9" s="21"/>
      <c r="AQU9" s="21"/>
      <c r="AQV9" s="21"/>
      <c r="AQW9" s="21"/>
      <c r="AQX9" s="21"/>
      <c r="AQY9" s="21"/>
      <c r="AQZ9" s="21"/>
      <c r="ARA9" s="21"/>
      <c r="ARB9" s="21"/>
      <c r="ARC9" s="21"/>
      <c r="ARD9" s="21"/>
      <c r="ARE9" s="21"/>
      <c r="ARF9" s="21"/>
      <c r="ARG9" s="21"/>
      <c r="ARH9" s="21"/>
      <c r="ARI9" s="21"/>
      <c r="ARJ9" s="21"/>
      <c r="ARK9" s="21"/>
      <c r="ARL9" s="21"/>
      <c r="ARM9" s="21"/>
      <c r="ARN9" s="21"/>
      <c r="ARO9" s="21"/>
      <c r="ARP9" s="21"/>
      <c r="ARQ9" s="21"/>
      <c r="ARR9" s="21"/>
      <c r="ARS9" s="21"/>
      <c r="ART9" s="21"/>
      <c r="ARU9" s="21"/>
      <c r="ARV9" s="21"/>
      <c r="ARW9" s="21"/>
      <c r="ARX9" s="21"/>
      <c r="ARY9" s="21"/>
      <c r="ARZ9" s="21"/>
      <c r="ASA9" s="21"/>
      <c r="ASB9" s="21"/>
      <c r="ASC9" s="21"/>
      <c r="ASD9" s="21"/>
      <c r="ASE9" s="21"/>
      <c r="ASF9" s="21"/>
      <c r="ASG9" s="21"/>
      <c r="ASH9" s="21"/>
      <c r="ASI9" s="21"/>
      <c r="ASJ9" s="21"/>
      <c r="ASK9" s="21"/>
      <c r="ASL9" s="21"/>
      <c r="ASM9" s="21"/>
      <c r="ASN9" s="21"/>
      <c r="ASO9" s="21"/>
      <c r="ASP9" s="21"/>
      <c r="ASQ9" s="21"/>
      <c r="ASR9" s="21"/>
      <c r="ASS9" s="21"/>
      <c r="AST9" s="21"/>
      <c r="ASU9" s="21"/>
      <c r="ASV9" s="21"/>
      <c r="ASW9" s="21"/>
      <c r="ASX9" s="21"/>
      <c r="ASY9" s="21"/>
      <c r="ASZ9" s="21"/>
      <c r="ATA9" s="21"/>
      <c r="ATB9" s="21"/>
      <c r="ATC9" s="21"/>
      <c r="ATD9" s="21"/>
      <c r="ATE9" s="21"/>
      <c r="ATF9" s="21"/>
      <c r="ATG9" s="21"/>
      <c r="ATH9" s="21"/>
      <c r="ATI9" s="21"/>
      <c r="ATJ9" s="21"/>
      <c r="ATK9" s="21"/>
      <c r="ATL9" s="21"/>
      <c r="ATM9" s="21"/>
      <c r="ATN9" s="21"/>
      <c r="ATO9" s="21"/>
      <c r="ATP9" s="21"/>
      <c r="ATQ9" s="21"/>
      <c r="ATR9" s="21"/>
      <c r="ATS9" s="21"/>
      <c r="ATT9" s="21"/>
      <c r="ATU9" s="21"/>
      <c r="ATV9" s="21"/>
      <c r="ATW9" s="21"/>
      <c r="ATX9" s="21"/>
      <c r="ATY9" s="21"/>
      <c r="ATZ9" s="21"/>
      <c r="AUA9" s="21"/>
      <c r="AUB9" s="21"/>
      <c r="AUC9" s="21"/>
      <c r="AUD9" s="21"/>
      <c r="AUE9" s="21"/>
      <c r="AUF9" s="21"/>
      <c r="AUG9" s="21"/>
      <c r="AUH9" s="21"/>
      <c r="AUI9" s="21"/>
      <c r="AUJ9" s="21"/>
      <c r="AUK9" s="21"/>
      <c r="AUL9" s="21"/>
      <c r="AUM9" s="21"/>
      <c r="AUN9" s="21"/>
      <c r="AUO9" s="21"/>
      <c r="AUP9" s="21"/>
      <c r="AUQ9" s="21"/>
      <c r="AUR9" s="21"/>
      <c r="AUS9" s="21"/>
      <c r="AUT9" s="21"/>
      <c r="AUU9" s="21"/>
      <c r="AUV9" s="21"/>
      <c r="AUW9" s="21"/>
      <c r="AUX9" s="21"/>
      <c r="AUY9" s="21"/>
      <c r="AUZ9" s="21"/>
      <c r="AVA9" s="21"/>
      <c r="AVB9" s="21"/>
      <c r="AVC9" s="21"/>
      <c r="AVD9" s="21"/>
      <c r="AVE9" s="21"/>
      <c r="AVF9" s="21"/>
      <c r="AVG9" s="21"/>
      <c r="AVH9" s="21"/>
      <c r="AVI9" s="21"/>
      <c r="AVJ9" s="21"/>
      <c r="AVK9" s="21"/>
      <c r="AVL9" s="21"/>
      <c r="AVM9" s="21"/>
      <c r="AVN9" s="21"/>
      <c r="AVO9" s="21"/>
      <c r="AVP9" s="21"/>
      <c r="AVQ9" s="21"/>
      <c r="AVR9" s="21"/>
      <c r="AVS9" s="21"/>
      <c r="AVT9" s="21"/>
      <c r="AVU9" s="21"/>
      <c r="AVV9" s="21"/>
      <c r="AVW9" s="21"/>
      <c r="AVX9" s="21"/>
      <c r="AVY9" s="21"/>
      <c r="AVZ9" s="21"/>
      <c r="AWA9" s="21"/>
      <c r="AWB9" s="21"/>
      <c r="AWC9" s="21"/>
      <c r="AWD9" s="21"/>
      <c r="AWE9" s="21"/>
      <c r="AWF9" s="21"/>
      <c r="AWG9" s="21"/>
      <c r="AWH9" s="21"/>
      <c r="AWI9" s="21"/>
      <c r="AWJ9" s="21"/>
      <c r="AWK9" s="21"/>
      <c r="AWL9" s="21"/>
      <c r="AWM9" s="21"/>
      <c r="AWN9" s="21"/>
      <c r="AWO9" s="21"/>
      <c r="AWP9" s="21"/>
      <c r="AWQ9" s="21"/>
      <c r="AWR9" s="21"/>
      <c r="AWS9" s="21"/>
      <c r="AWT9" s="21"/>
      <c r="AWU9" s="21"/>
      <c r="AWV9" s="21"/>
      <c r="AWW9" s="21"/>
      <c r="AWX9" s="21"/>
      <c r="AWY9" s="21"/>
      <c r="AWZ9" s="21"/>
      <c r="AXA9" s="21"/>
      <c r="AXB9" s="21"/>
      <c r="AXC9" s="21"/>
      <c r="AXD9" s="21"/>
      <c r="AXE9" s="21"/>
      <c r="AXF9" s="21"/>
      <c r="AXG9" s="21"/>
      <c r="AXH9" s="21"/>
      <c r="AXI9" s="21"/>
      <c r="AXJ9" s="21"/>
      <c r="AXK9" s="21"/>
      <c r="AXL9" s="21"/>
      <c r="AXM9" s="21"/>
      <c r="AXN9" s="21"/>
      <c r="AXO9" s="21"/>
      <c r="AXP9" s="21"/>
      <c r="AXQ9" s="21"/>
      <c r="AXR9" s="21"/>
      <c r="AXS9" s="21"/>
      <c r="AXT9" s="21"/>
      <c r="AXU9" s="21"/>
      <c r="AXV9" s="21"/>
      <c r="AXW9" s="21"/>
      <c r="AXX9" s="21"/>
      <c r="AXY9" s="21"/>
      <c r="AXZ9" s="21"/>
      <c r="AYA9" s="21"/>
      <c r="AYB9" s="21"/>
      <c r="AYC9" s="21"/>
      <c r="AYD9" s="21"/>
      <c r="AYE9" s="21"/>
      <c r="AYF9" s="21"/>
      <c r="AYG9" s="21"/>
      <c r="AYH9" s="21"/>
      <c r="AYI9" s="21"/>
      <c r="AYJ9" s="21"/>
      <c r="AYK9" s="21"/>
      <c r="AYL9" s="21"/>
      <c r="AYM9" s="21"/>
      <c r="AYN9" s="21"/>
      <c r="AYO9" s="21"/>
      <c r="AYP9" s="21"/>
      <c r="AYQ9" s="21"/>
      <c r="AYR9" s="21"/>
      <c r="AYS9" s="21"/>
      <c r="AYT9" s="21"/>
      <c r="AYU9" s="21"/>
      <c r="AYV9" s="21"/>
      <c r="AYW9" s="21"/>
      <c r="AYX9" s="21"/>
      <c r="AYY9" s="21"/>
      <c r="AYZ9" s="21"/>
      <c r="AZA9" s="21"/>
      <c r="AZB9" s="21"/>
      <c r="AZC9" s="21"/>
      <c r="AZD9" s="21"/>
      <c r="AZE9" s="21"/>
      <c r="AZF9" s="21"/>
      <c r="AZG9" s="21"/>
      <c r="AZH9" s="21"/>
      <c r="AZI9" s="21"/>
      <c r="AZJ9" s="21"/>
      <c r="AZK9" s="21"/>
      <c r="AZL9" s="21"/>
      <c r="AZM9" s="21"/>
      <c r="AZN9" s="21"/>
      <c r="AZO9" s="21"/>
      <c r="AZP9" s="21"/>
      <c r="AZQ9" s="21"/>
      <c r="AZR9" s="21"/>
      <c r="AZS9" s="21"/>
      <c r="AZT9" s="21"/>
      <c r="AZU9" s="21"/>
      <c r="AZV9" s="21"/>
      <c r="AZW9" s="21"/>
      <c r="AZX9" s="21"/>
      <c r="AZY9" s="21"/>
      <c r="AZZ9" s="21"/>
      <c r="BAA9" s="21"/>
      <c r="BAB9" s="21"/>
      <c r="BAC9" s="21"/>
      <c r="BAD9" s="21"/>
      <c r="BAE9" s="21"/>
      <c r="BAF9" s="21"/>
      <c r="BAG9" s="21"/>
      <c r="BAH9" s="21"/>
      <c r="BAI9" s="21"/>
      <c r="BAJ9" s="21"/>
      <c r="BAK9" s="21"/>
      <c r="BAL9" s="21"/>
      <c r="BAM9" s="21"/>
      <c r="BAN9" s="21"/>
      <c r="BAO9" s="21"/>
      <c r="BAP9" s="21"/>
      <c r="BAQ9" s="21"/>
      <c r="BAR9" s="21"/>
      <c r="BAS9" s="21"/>
      <c r="BAT9" s="21"/>
      <c r="BAU9" s="21"/>
      <c r="BAV9" s="21"/>
      <c r="BAW9" s="21"/>
      <c r="BAX9" s="21"/>
    </row>
    <row r="10" spans="1:1402" s="32" customFormat="1" ht="33.75" customHeight="1">
      <c r="A10" s="30">
        <v>5</v>
      </c>
      <c r="B10" s="31" t="s">
        <v>16</v>
      </c>
      <c r="C10" s="26">
        <v>260000</v>
      </c>
      <c r="D10" s="28">
        <v>182000</v>
      </c>
      <c r="E10" s="28">
        <f t="shared" si="0"/>
        <v>78000</v>
      </c>
      <c r="F10" s="28">
        <f t="shared" si="1"/>
        <v>65000</v>
      </c>
      <c r="G10" s="28">
        <f t="shared" si="2"/>
        <v>13000</v>
      </c>
      <c r="H10" s="29"/>
      <c r="I10" s="23">
        <v>1040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  <c r="IX10" s="21"/>
      <c r="IY10" s="21"/>
      <c r="IZ10" s="21"/>
      <c r="JA10" s="21"/>
      <c r="JB10" s="21"/>
      <c r="JC10" s="21"/>
      <c r="JD10" s="21"/>
      <c r="JE10" s="21"/>
      <c r="JF10" s="21"/>
      <c r="JG10" s="21"/>
      <c r="JH10" s="21"/>
      <c r="JI10" s="21"/>
      <c r="JJ10" s="21"/>
      <c r="JK10" s="21"/>
      <c r="JL10" s="21"/>
      <c r="JM10" s="21"/>
      <c r="JN10" s="21"/>
      <c r="JO10" s="21"/>
      <c r="JP10" s="21"/>
      <c r="JQ10" s="21"/>
      <c r="JR10" s="21"/>
      <c r="JS10" s="21"/>
      <c r="JT10" s="21"/>
      <c r="JU10" s="21"/>
      <c r="JV10" s="21"/>
      <c r="JW10" s="21"/>
      <c r="JX10" s="21"/>
      <c r="JY10" s="21"/>
      <c r="JZ10" s="21"/>
      <c r="KA10" s="21"/>
      <c r="KB10" s="21"/>
      <c r="KC10" s="21"/>
      <c r="KD10" s="21"/>
      <c r="KE10" s="21"/>
      <c r="KF10" s="21"/>
      <c r="KG10" s="21"/>
      <c r="KH10" s="21"/>
      <c r="KI10" s="21"/>
      <c r="KJ10" s="21"/>
      <c r="KK10" s="21"/>
      <c r="KL10" s="21"/>
      <c r="KM10" s="21"/>
      <c r="KN10" s="21"/>
      <c r="KO10" s="21"/>
      <c r="KP10" s="21"/>
      <c r="KQ10" s="21"/>
      <c r="KR10" s="21"/>
      <c r="KS10" s="21"/>
      <c r="KT10" s="21"/>
      <c r="KU10" s="21"/>
      <c r="KV10" s="21"/>
      <c r="KW10" s="21"/>
      <c r="KX10" s="21"/>
      <c r="KY10" s="21"/>
      <c r="KZ10" s="21"/>
      <c r="LA10" s="21"/>
      <c r="LB10" s="21"/>
      <c r="LC10" s="21"/>
      <c r="LD10" s="21"/>
      <c r="LE10" s="21"/>
      <c r="LF10" s="21"/>
      <c r="LG10" s="21"/>
      <c r="LH10" s="21"/>
      <c r="LI10" s="21"/>
      <c r="LJ10" s="21"/>
      <c r="LK10" s="21"/>
      <c r="LL10" s="21"/>
      <c r="LM10" s="21"/>
      <c r="LN10" s="21"/>
      <c r="LO10" s="21"/>
      <c r="LP10" s="21"/>
      <c r="LQ10" s="21"/>
      <c r="LR10" s="21"/>
      <c r="LS10" s="21"/>
      <c r="LT10" s="21"/>
      <c r="LU10" s="21"/>
      <c r="LV10" s="21"/>
      <c r="LW10" s="21"/>
      <c r="LX10" s="21"/>
      <c r="LY10" s="21"/>
      <c r="LZ10" s="21"/>
      <c r="MA10" s="21"/>
      <c r="MB10" s="21"/>
      <c r="MC10" s="21"/>
      <c r="MD10" s="21"/>
      <c r="ME10" s="21"/>
      <c r="MF10" s="21"/>
      <c r="MG10" s="21"/>
      <c r="MH10" s="21"/>
      <c r="MI10" s="21"/>
      <c r="MJ10" s="21"/>
      <c r="MK10" s="21"/>
      <c r="ML10" s="21"/>
      <c r="MM10" s="21"/>
      <c r="MN10" s="21"/>
      <c r="MO10" s="21"/>
      <c r="MP10" s="21"/>
      <c r="MQ10" s="21"/>
      <c r="MR10" s="21"/>
      <c r="MS10" s="21"/>
      <c r="MT10" s="21"/>
      <c r="MU10" s="21"/>
      <c r="MV10" s="21"/>
      <c r="MW10" s="21"/>
      <c r="MX10" s="21"/>
      <c r="MY10" s="21"/>
      <c r="MZ10" s="21"/>
      <c r="NA10" s="21"/>
      <c r="NB10" s="21"/>
      <c r="NC10" s="21"/>
      <c r="ND10" s="21"/>
      <c r="NE10" s="21"/>
      <c r="NF10" s="21"/>
      <c r="NG10" s="21"/>
      <c r="NH10" s="21"/>
      <c r="NI10" s="21"/>
      <c r="NJ10" s="21"/>
      <c r="NK10" s="21"/>
      <c r="NL10" s="21"/>
      <c r="NM10" s="21"/>
      <c r="NN10" s="21"/>
      <c r="NO10" s="21"/>
      <c r="NP10" s="21"/>
      <c r="NQ10" s="21"/>
      <c r="NR10" s="21"/>
      <c r="NS10" s="21"/>
      <c r="NT10" s="21"/>
      <c r="NU10" s="21"/>
      <c r="NV10" s="21"/>
      <c r="NW10" s="21"/>
      <c r="NX10" s="21"/>
      <c r="NY10" s="21"/>
      <c r="NZ10" s="21"/>
      <c r="OA10" s="21"/>
      <c r="OB10" s="21"/>
      <c r="OC10" s="21"/>
      <c r="OD10" s="21"/>
      <c r="OE10" s="21"/>
      <c r="OF10" s="21"/>
      <c r="OG10" s="21"/>
      <c r="OH10" s="21"/>
      <c r="OI10" s="21"/>
      <c r="OJ10" s="21"/>
      <c r="OK10" s="21"/>
      <c r="OL10" s="21"/>
      <c r="OM10" s="21"/>
      <c r="ON10" s="21"/>
      <c r="OO10" s="21"/>
      <c r="OP10" s="21"/>
      <c r="OQ10" s="21"/>
      <c r="OR10" s="21"/>
      <c r="OS10" s="21"/>
      <c r="OT10" s="21"/>
      <c r="OU10" s="21"/>
      <c r="OV10" s="21"/>
      <c r="OW10" s="21"/>
      <c r="OX10" s="21"/>
      <c r="OY10" s="21"/>
      <c r="OZ10" s="21"/>
      <c r="PA10" s="21"/>
      <c r="PB10" s="21"/>
      <c r="PC10" s="21"/>
      <c r="PD10" s="21"/>
      <c r="PE10" s="21"/>
      <c r="PF10" s="21"/>
      <c r="PG10" s="21"/>
      <c r="PH10" s="21"/>
      <c r="PI10" s="21"/>
      <c r="PJ10" s="21"/>
      <c r="PK10" s="21"/>
      <c r="PL10" s="21"/>
      <c r="PM10" s="21"/>
      <c r="PN10" s="21"/>
      <c r="PO10" s="21"/>
      <c r="PP10" s="21"/>
      <c r="PQ10" s="21"/>
      <c r="PR10" s="21"/>
      <c r="PS10" s="21"/>
      <c r="PT10" s="21"/>
      <c r="PU10" s="21"/>
      <c r="PV10" s="21"/>
      <c r="PW10" s="21"/>
      <c r="PX10" s="21"/>
      <c r="PY10" s="21"/>
      <c r="PZ10" s="21"/>
      <c r="QA10" s="21"/>
      <c r="QB10" s="21"/>
      <c r="QC10" s="21"/>
      <c r="QD10" s="21"/>
      <c r="QE10" s="21"/>
      <c r="QF10" s="21"/>
      <c r="QG10" s="21"/>
      <c r="QH10" s="21"/>
      <c r="QI10" s="21"/>
      <c r="QJ10" s="21"/>
      <c r="QK10" s="21"/>
      <c r="QL10" s="21"/>
      <c r="QM10" s="21"/>
      <c r="QN10" s="21"/>
      <c r="QO10" s="21"/>
      <c r="QP10" s="21"/>
      <c r="QQ10" s="21"/>
      <c r="QR10" s="21"/>
      <c r="QS10" s="21"/>
      <c r="QT10" s="21"/>
      <c r="QU10" s="21"/>
      <c r="QV10" s="21"/>
      <c r="QW10" s="21"/>
      <c r="QX10" s="21"/>
      <c r="QY10" s="21"/>
      <c r="QZ10" s="21"/>
      <c r="RA10" s="21"/>
      <c r="RB10" s="21"/>
      <c r="RC10" s="21"/>
      <c r="RD10" s="21"/>
      <c r="RE10" s="21"/>
      <c r="RF10" s="21"/>
      <c r="RG10" s="21"/>
      <c r="RH10" s="21"/>
      <c r="RI10" s="21"/>
      <c r="RJ10" s="21"/>
      <c r="RK10" s="21"/>
      <c r="RL10" s="21"/>
      <c r="RM10" s="21"/>
      <c r="RN10" s="21"/>
      <c r="RO10" s="21"/>
      <c r="RP10" s="21"/>
      <c r="RQ10" s="21"/>
      <c r="RR10" s="21"/>
      <c r="RS10" s="21"/>
      <c r="RT10" s="21"/>
      <c r="RU10" s="21"/>
      <c r="RV10" s="21"/>
      <c r="RW10" s="21"/>
      <c r="RX10" s="21"/>
      <c r="RY10" s="21"/>
      <c r="RZ10" s="21"/>
      <c r="SA10" s="21"/>
      <c r="SB10" s="21"/>
      <c r="SC10" s="21"/>
      <c r="SD10" s="21"/>
      <c r="SE10" s="21"/>
      <c r="SF10" s="21"/>
      <c r="SG10" s="21"/>
      <c r="SH10" s="21"/>
      <c r="SI10" s="21"/>
      <c r="SJ10" s="21"/>
      <c r="SK10" s="21"/>
      <c r="SL10" s="21"/>
      <c r="SM10" s="21"/>
      <c r="SN10" s="21"/>
      <c r="SO10" s="21"/>
      <c r="SP10" s="21"/>
      <c r="SQ10" s="21"/>
      <c r="SR10" s="21"/>
      <c r="SS10" s="21"/>
      <c r="ST10" s="21"/>
      <c r="SU10" s="21"/>
      <c r="SV10" s="21"/>
      <c r="SW10" s="21"/>
      <c r="SX10" s="21"/>
      <c r="SY10" s="21"/>
      <c r="SZ10" s="21"/>
      <c r="TA10" s="21"/>
      <c r="TB10" s="21"/>
      <c r="TC10" s="21"/>
      <c r="TD10" s="21"/>
      <c r="TE10" s="21"/>
      <c r="TF10" s="21"/>
      <c r="TG10" s="21"/>
      <c r="TH10" s="21"/>
      <c r="TI10" s="21"/>
      <c r="TJ10" s="21"/>
      <c r="TK10" s="21"/>
      <c r="TL10" s="21"/>
      <c r="TM10" s="21"/>
      <c r="TN10" s="21"/>
      <c r="TO10" s="21"/>
      <c r="TP10" s="21"/>
      <c r="TQ10" s="21"/>
      <c r="TR10" s="21"/>
      <c r="TS10" s="21"/>
      <c r="TT10" s="21"/>
      <c r="TU10" s="21"/>
      <c r="TV10" s="21"/>
      <c r="TW10" s="21"/>
      <c r="TX10" s="21"/>
      <c r="TY10" s="21"/>
      <c r="TZ10" s="21"/>
      <c r="UA10" s="21"/>
      <c r="UB10" s="21"/>
      <c r="UC10" s="21"/>
      <c r="UD10" s="21"/>
      <c r="UE10" s="21"/>
      <c r="UF10" s="21"/>
      <c r="UG10" s="21"/>
      <c r="UH10" s="21"/>
      <c r="UI10" s="21"/>
      <c r="UJ10" s="21"/>
      <c r="UK10" s="21"/>
      <c r="UL10" s="21"/>
      <c r="UM10" s="21"/>
      <c r="UN10" s="21"/>
      <c r="UO10" s="21"/>
      <c r="UP10" s="21"/>
      <c r="UQ10" s="21"/>
      <c r="UR10" s="21"/>
      <c r="US10" s="21"/>
      <c r="UT10" s="21"/>
      <c r="UU10" s="21"/>
      <c r="UV10" s="21"/>
      <c r="UW10" s="21"/>
      <c r="UX10" s="21"/>
      <c r="UY10" s="21"/>
      <c r="UZ10" s="21"/>
      <c r="VA10" s="21"/>
      <c r="VB10" s="21"/>
      <c r="VC10" s="21"/>
      <c r="VD10" s="21"/>
      <c r="VE10" s="21"/>
      <c r="VF10" s="21"/>
      <c r="VG10" s="21"/>
      <c r="VH10" s="21"/>
      <c r="VI10" s="21"/>
      <c r="VJ10" s="21"/>
      <c r="VK10" s="21"/>
      <c r="VL10" s="21"/>
      <c r="VM10" s="21"/>
      <c r="VN10" s="21"/>
      <c r="VO10" s="21"/>
      <c r="VP10" s="21"/>
      <c r="VQ10" s="21"/>
      <c r="VR10" s="21"/>
      <c r="VS10" s="21"/>
      <c r="VT10" s="21"/>
      <c r="VU10" s="21"/>
      <c r="VV10" s="21"/>
      <c r="VW10" s="21"/>
      <c r="VX10" s="21"/>
      <c r="VY10" s="21"/>
      <c r="VZ10" s="21"/>
      <c r="WA10" s="21"/>
      <c r="WB10" s="21"/>
      <c r="WC10" s="21"/>
      <c r="WD10" s="21"/>
      <c r="WE10" s="21"/>
      <c r="WF10" s="21"/>
      <c r="WG10" s="21"/>
      <c r="WH10" s="21"/>
      <c r="WI10" s="21"/>
      <c r="WJ10" s="21"/>
      <c r="WK10" s="21"/>
      <c r="WL10" s="21"/>
      <c r="WM10" s="21"/>
      <c r="WN10" s="21"/>
      <c r="WO10" s="21"/>
      <c r="WP10" s="21"/>
      <c r="WQ10" s="21"/>
      <c r="WR10" s="21"/>
      <c r="WS10" s="21"/>
      <c r="WT10" s="21"/>
      <c r="WU10" s="21"/>
      <c r="WV10" s="21"/>
      <c r="WW10" s="21"/>
      <c r="WX10" s="21"/>
      <c r="WY10" s="21"/>
      <c r="WZ10" s="21"/>
      <c r="XA10" s="21"/>
      <c r="XB10" s="21"/>
      <c r="XC10" s="21"/>
      <c r="XD10" s="21"/>
      <c r="XE10" s="21"/>
      <c r="XF10" s="21"/>
      <c r="XG10" s="21"/>
      <c r="XH10" s="21"/>
      <c r="XI10" s="21"/>
      <c r="XJ10" s="21"/>
      <c r="XK10" s="21"/>
      <c r="XL10" s="21"/>
      <c r="XM10" s="21"/>
      <c r="XN10" s="21"/>
      <c r="XO10" s="21"/>
      <c r="XP10" s="21"/>
      <c r="XQ10" s="21"/>
      <c r="XR10" s="21"/>
      <c r="XS10" s="21"/>
      <c r="XT10" s="21"/>
      <c r="XU10" s="21"/>
      <c r="XV10" s="21"/>
      <c r="XW10" s="21"/>
      <c r="XX10" s="21"/>
      <c r="XY10" s="21"/>
      <c r="XZ10" s="21"/>
      <c r="YA10" s="21"/>
      <c r="YB10" s="21"/>
      <c r="YC10" s="21"/>
      <c r="YD10" s="21"/>
      <c r="YE10" s="21"/>
      <c r="YF10" s="21"/>
      <c r="YG10" s="21"/>
      <c r="YH10" s="21"/>
      <c r="YI10" s="21"/>
      <c r="YJ10" s="21"/>
      <c r="YK10" s="21"/>
      <c r="YL10" s="21"/>
      <c r="YM10" s="21"/>
      <c r="YN10" s="21"/>
      <c r="YO10" s="21"/>
      <c r="YP10" s="21"/>
      <c r="YQ10" s="21"/>
      <c r="YR10" s="21"/>
      <c r="YS10" s="21"/>
      <c r="YT10" s="21"/>
      <c r="YU10" s="21"/>
      <c r="YV10" s="21"/>
      <c r="YW10" s="21"/>
      <c r="YX10" s="21"/>
      <c r="YY10" s="21"/>
      <c r="YZ10" s="21"/>
      <c r="ZA10" s="21"/>
      <c r="ZB10" s="21"/>
      <c r="ZC10" s="21"/>
      <c r="ZD10" s="21"/>
      <c r="ZE10" s="21"/>
      <c r="ZF10" s="21"/>
      <c r="ZG10" s="21"/>
      <c r="ZH10" s="21"/>
      <c r="ZI10" s="21"/>
      <c r="ZJ10" s="21"/>
      <c r="ZK10" s="21"/>
      <c r="ZL10" s="21"/>
      <c r="ZM10" s="21"/>
      <c r="ZN10" s="21"/>
      <c r="ZO10" s="21"/>
      <c r="ZP10" s="21"/>
      <c r="ZQ10" s="21"/>
      <c r="ZR10" s="21"/>
      <c r="ZS10" s="21"/>
      <c r="ZT10" s="21"/>
      <c r="ZU10" s="21"/>
      <c r="ZV10" s="21"/>
      <c r="ZW10" s="21"/>
      <c r="ZX10" s="21"/>
      <c r="ZY10" s="21"/>
      <c r="ZZ10" s="21"/>
      <c r="AAA10" s="21"/>
      <c r="AAB10" s="21"/>
      <c r="AAC10" s="21"/>
      <c r="AAD10" s="21"/>
      <c r="AAE10" s="21"/>
      <c r="AAF10" s="21"/>
      <c r="AAG10" s="21"/>
      <c r="AAH10" s="21"/>
      <c r="AAI10" s="21"/>
      <c r="AAJ10" s="21"/>
      <c r="AAK10" s="21"/>
      <c r="AAL10" s="21"/>
      <c r="AAM10" s="21"/>
      <c r="AAN10" s="21"/>
      <c r="AAO10" s="21"/>
      <c r="AAP10" s="21"/>
      <c r="AAQ10" s="21"/>
      <c r="AAR10" s="21"/>
      <c r="AAS10" s="21"/>
      <c r="AAT10" s="21"/>
      <c r="AAU10" s="21"/>
      <c r="AAV10" s="21"/>
      <c r="AAW10" s="21"/>
      <c r="AAX10" s="21"/>
      <c r="AAY10" s="21"/>
      <c r="AAZ10" s="21"/>
      <c r="ABA10" s="21"/>
      <c r="ABB10" s="21"/>
      <c r="ABC10" s="21"/>
      <c r="ABD10" s="21"/>
      <c r="ABE10" s="21"/>
      <c r="ABF10" s="21"/>
      <c r="ABG10" s="21"/>
      <c r="ABH10" s="21"/>
      <c r="ABI10" s="21"/>
      <c r="ABJ10" s="21"/>
      <c r="ABK10" s="21"/>
      <c r="ABL10" s="21"/>
      <c r="ABM10" s="21"/>
      <c r="ABN10" s="21"/>
      <c r="ABO10" s="21"/>
      <c r="ABP10" s="21"/>
      <c r="ABQ10" s="21"/>
      <c r="ABR10" s="21"/>
      <c r="ABS10" s="21"/>
      <c r="ABT10" s="21"/>
      <c r="ABU10" s="21"/>
      <c r="ABV10" s="21"/>
      <c r="ABW10" s="21"/>
      <c r="ABX10" s="21"/>
      <c r="ABY10" s="21"/>
      <c r="ABZ10" s="21"/>
      <c r="ACA10" s="21"/>
      <c r="ACB10" s="21"/>
      <c r="ACC10" s="21"/>
      <c r="ACD10" s="21"/>
      <c r="ACE10" s="21"/>
      <c r="ACF10" s="21"/>
      <c r="ACG10" s="21"/>
      <c r="ACH10" s="21"/>
      <c r="ACI10" s="21"/>
      <c r="ACJ10" s="21"/>
      <c r="ACK10" s="21"/>
      <c r="ACL10" s="21"/>
      <c r="ACM10" s="21"/>
      <c r="ACN10" s="21"/>
      <c r="ACO10" s="21"/>
      <c r="ACP10" s="21"/>
      <c r="ACQ10" s="21"/>
      <c r="ACR10" s="21"/>
      <c r="ACS10" s="21"/>
      <c r="ACT10" s="21"/>
      <c r="ACU10" s="21"/>
      <c r="ACV10" s="21"/>
      <c r="ACW10" s="21"/>
      <c r="ACX10" s="21"/>
      <c r="ACY10" s="21"/>
      <c r="ACZ10" s="21"/>
      <c r="ADA10" s="21"/>
      <c r="ADB10" s="21"/>
      <c r="ADC10" s="21"/>
      <c r="ADD10" s="21"/>
      <c r="ADE10" s="21"/>
      <c r="ADF10" s="21"/>
      <c r="ADG10" s="21"/>
      <c r="ADH10" s="21"/>
      <c r="ADI10" s="21"/>
      <c r="ADJ10" s="21"/>
      <c r="ADK10" s="21"/>
      <c r="ADL10" s="21"/>
      <c r="ADM10" s="21"/>
      <c r="ADN10" s="21"/>
      <c r="ADO10" s="21"/>
      <c r="ADP10" s="21"/>
      <c r="ADQ10" s="21"/>
      <c r="ADR10" s="21"/>
      <c r="ADS10" s="21"/>
      <c r="ADT10" s="21"/>
      <c r="ADU10" s="21"/>
      <c r="ADV10" s="21"/>
      <c r="ADW10" s="21"/>
      <c r="ADX10" s="21"/>
      <c r="ADY10" s="21"/>
      <c r="ADZ10" s="21"/>
      <c r="AEA10" s="21"/>
      <c r="AEB10" s="21"/>
      <c r="AEC10" s="21"/>
      <c r="AED10" s="21"/>
      <c r="AEE10" s="21"/>
      <c r="AEF10" s="21"/>
      <c r="AEG10" s="21"/>
      <c r="AEH10" s="21"/>
      <c r="AEI10" s="21"/>
      <c r="AEJ10" s="21"/>
      <c r="AEK10" s="21"/>
      <c r="AEL10" s="21"/>
      <c r="AEM10" s="21"/>
      <c r="AEN10" s="21"/>
      <c r="AEO10" s="21"/>
      <c r="AEP10" s="21"/>
      <c r="AEQ10" s="21"/>
      <c r="AER10" s="21"/>
      <c r="AES10" s="21"/>
      <c r="AET10" s="21"/>
      <c r="AEU10" s="21"/>
      <c r="AEV10" s="21"/>
      <c r="AEW10" s="21"/>
      <c r="AEX10" s="21"/>
      <c r="AEY10" s="21"/>
      <c r="AEZ10" s="21"/>
      <c r="AFA10" s="21"/>
      <c r="AFB10" s="21"/>
      <c r="AFC10" s="21"/>
      <c r="AFD10" s="21"/>
      <c r="AFE10" s="21"/>
      <c r="AFF10" s="21"/>
      <c r="AFG10" s="21"/>
      <c r="AFH10" s="21"/>
      <c r="AFI10" s="21"/>
      <c r="AFJ10" s="21"/>
      <c r="AFK10" s="21"/>
      <c r="AFL10" s="21"/>
      <c r="AFM10" s="21"/>
      <c r="AFN10" s="21"/>
      <c r="AFO10" s="21"/>
      <c r="AFP10" s="21"/>
      <c r="AFQ10" s="21"/>
      <c r="AFR10" s="21"/>
      <c r="AFS10" s="21"/>
      <c r="AFT10" s="21"/>
      <c r="AFU10" s="21"/>
      <c r="AFV10" s="21"/>
      <c r="AFW10" s="21"/>
      <c r="AFX10" s="21"/>
      <c r="AFY10" s="21"/>
      <c r="AFZ10" s="21"/>
      <c r="AGA10" s="21"/>
      <c r="AGB10" s="21"/>
      <c r="AGC10" s="21"/>
      <c r="AGD10" s="21"/>
      <c r="AGE10" s="21"/>
      <c r="AGF10" s="21"/>
      <c r="AGG10" s="21"/>
      <c r="AGH10" s="21"/>
      <c r="AGI10" s="21"/>
      <c r="AGJ10" s="21"/>
      <c r="AGK10" s="21"/>
      <c r="AGL10" s="21"/>
      <c r="AGM10" s="21"/>
      <c r="AGN10" s="21"/>
      <c r="AGO10" s="21"/>
      <c r="AGP10" s="21"/>
      <c r="AGQ10" s="21"/>
      <c r="AGR10" s="21"/>
      <c r="AGS10" s="21"/>
      <c r="AGT10" s="21"/>
      <c r="AGU10" s="21"/>
      <c r="AGV10" s="21"/>
      <c r="AGW10" s="21"/>
      <c r="AGX10" s="21"/>
      <c r="AGY10" s="21"/>
      <c r="AGZ10" s="21"/>
      <c r="AHA10" s="21"/>
      <c r="AHB10" s="21"/>
      <c r="AHC10" s="21"/>
      <c r="AHD10" s="21"/>
      <c r="AHE10" s="21"/>
      <c r="AHF10" s="21"/>
      <c r="AHG10" s="21"/>
      <c r="AHH10" s="21"/>
      <c r="AHI10" s="21"/>
      <c r="AHJ10" s="21"/>
      <c r="AHK10" s="21"/>
      <c r="AHL10" s="21"/>
      <c r="AHM10" s="21"/>
      <c r="AHN10" s="21"/>
      <c r="AHO10" s="21"/>
      <c r="AHP10" s="21"/>
      <c r="AHQ10" s="21"/>
      <c r="AHR10" s="21"/>
      <c r="AHS10" s="21"/>
      <c r="AHT10" s="21"/>
      <c r="AHU10" s="21"/>
      <c r="AHV10" s="21"/>
      <c r="AHW10" s="21"/>
      <c r="AHX10" s="21"/>
      <c r="AHY10" s="21"/>
      <c r="AHZ10" s="21"/>
      <c r="AIA10" s="21"/>
      <c r="AIB10" s="21"/>
      <c r="AIC10" s="21"/>
      <c r="AID10" s="21"/>
      <c r="AIE10" s="21"/>
      <c r="AIF10" s="21"/>
      <c r="AIG10" s="21"/>
      <c r="AIH10" s="21"/>
      <c r="AII10" s="21"/>
      <c r="AIJ10" s="21"/>
      <c r="AIK10" s="21"/>
      <c r="AIL10" s="21"/>
      <c r="AIM10" s="21"/>
      <c r="AIN10" s="21"/>
      <c r="AIO10" s="21"/>
      <c r="AIP10" s="21"/>
      <c r="AIQ10" s="21"/>
      <c r="AIR10" s="21"/>
      <c r="AIS10" s="21"/>
      <c r="AIT10" s="21"/>
      <c r="AIU10" s="21"/>
      <c r="AIV10" s="21"/>
      <c r="AIW10" s="21"/>
      <c r="AIX10" s="21"/>
      <c r="AIY10" s="21"/>
      <c r="AIZ10" s="21"/>
      <c r="AJA10" s="21"/>
      <c r="AJB10" s="21"/>
      <c r="AJC10" s="21"/>
      <c r="AJD10" s="21"/>
      <c r="AJE10" s="21"/>
      <c r="AJF10" s="21"/>
      <c r="AJG10" s="21"/>
      <c r="AJH10" s="21"/>
      <c r="AJI10" s="21"/>
      <c r="AJJ10" s="21"/>
      <c r="AJK10" s="21"/>
      <c r="AJL10" s="21"/>
      <c r="AJM10" s="21"/>
      <c r="AJN10" s="21"/>
      <c r="AJO10" s="21"/>
      <c r="AJP10" s="21"/>
      <c r="AJQ10" s="21"/>
      <c r="AJR10" s="21"/>
      <c r="AJS10" s="21"/>
      <c r="AJT10" s="21"/>
      <c r="AJU10" s="21"/>
      <c r="AJV10" s="21"/>
      <c r="AJW10" s="21"/>
      <c r="AJX10" s="21"/>
      <c r="AJY10" s="21"/>
      <c r="AJZ10" s="21"/>
      <c r="AKA10" s="21"/>
      <c r="AKB10" s="21"/>
      <c r="AKC10" s="21"/>
      <c r="AKD10" s="21"/>
      <c r="AKE10" s="21"/>
      <c r="AKF10" s="21"/>
      <c r="AKG10" s="21"/>
      <c r="AKH10" s="21"/>
      <c r="AKI10" s="21"/>
      <c r="AKJ10" s="21"/>
      <c r="AKK10" s="21"/>
      <c r="AKL10" s="21"/>
      <c r="AKM10" s="21"/>
      <c r="AKN10" s="21"/>
      <c r="AKO10" s="21"/>
      <c r="AKP10" s="21"/>
      <c r="AKQ10" s="21"/>
      <c r="AKR10" s="21"/>
      <c r="AKS10" s="21"/>
      <c r="AKT10" s="21"/>
      <c r="AKU10" s="21"/>
      <c r="AKV10" s="21"/>
      <c r="AKW10" s="21"/>
      <c r="AKX10" s="21"/>
      <c r="AKY10" s="21"/>
      <c r="AKZ10" s="21"/>
      <c r="ALA10" s="21"/>
      <c r="ALB10" s="21"/>
      <c r="ALC10" s="21"/>
      <c r="ALD10" s="21"/>
      <c r="ALE10" s="21"/>
      <c r="ALF10" s="21"/>
      <c r="ALG10" s="21"/>
      <c r="ALH10" s="21"/>
      <c r="ALI10" s="21"/>
      <c r="ALJ10" s="21"/>
      <c r="ALK10" s="21"/>
      <c r="ALL10" s="21"/>
      <c r="ALM10" s="21"/>
      <c r="ALN10" s="21"/>
      <c r="ALO10" s="21"/>
      <c r="ALP10" s="21"/>
      <c r="ALQ10" s="21"/>
      <c r="ALR10" s="21"/>
      <c r="ALS10" s="21"/>
      <c r="ALT10" s="21"/>
      <c r="ALU10" s="21"/>
      <c r="ALV10" s="21"/>
      <c r="ALW10" s="21"/>
      <c r="ALX10" s="21"/>
      <c r="ALY10" s="21"/>
      <c r="ALZ10" s="21"/>
      <c r="AMA10" s="21"/>
      <c r="AMB10" s="21"/>
      <c r="AMC10" s="21"/>
      <c r="AMD10" s="21"/>
      <c r="AME10" s="21"/>
      <c r="AMF10" s="21"/>
      <c r="AMG10" s="21"/>
      <c r="AMH10" s="21"/>
      <c r="AMI10" s="21"/>
      <c r="AMJ10" s="21"/>
      <c r="AMK10" s="21"/>
      <c r="AML10" s="21"/>
      <c r="AMM10" s="21"/>
      <c r="AMN10" s="21"/>
      <c r="AMO10" s="21"/>
      <c r="AMP10" s="21"/>
      <c r="AMQ10" s="21"/>
      <c r="AMR10" s="21"/>
      <c r="AMS10" s="21"/>
      <c r="AMT10" s="21"/>
      <c r="AMU10" s="21"/>
      <c r="AMV10" s="21"/>
      <c r="AMW10" s="21"/>
      <c r="AMX10" s="21"/>
      <c r="AMY10" s="21"/>
      <c r="AMZ10" s="21"/>
      <c r="ANA10" s="21"/>
      <c r="ANB10" s="21"/>
      <c r="ANC10" s="21"/>
      <c r="AND10" s="21"/>
      <c r="ANE10" s="21"/>
      <c r="ANF10" s="21"/>
      <c r="ANG10" s="21"/>
      <c r="ANH10" s="21"/>
      <c r="ANI10" s="21"/>
      <c r="ANJ10" s="21"/>
      <c r="ANK10" s="21"/>
      <c r="ANL10" s="21"/>
      <c r="ANM10" s="21"/>
      <c r="ANN10" s="21"/>
      <c r="ANO10" s="21"/>
      <c r="ANP10" s="21"/>
      <c r="ANQ10" s="21"/>
      <c r="ANR10" s="21"/>
      <c r="ANS10" s="21"/>
      <c r="ANT10" s="21"/>
      <c r="ANU10" s="21"/>
      <c r="ANV10" s="21"/>
      <c r="ANW10" s="21"/>
      <c r="ANX10" s="21"/>
      <c r="ANY10" s="21"/>
      <c r="ANZ10" s="21"/>
      <c r="AOA10" s="21"/>
      <c r="AOB10" s="21"/>
      <c r="AOC10" s="21"/>
      <c r="AOD10" s="21"/>
      <c r="AOE10" s="21"/>
      <c r="AOF10" s="21"/>
      <c r="AOG10" s="21"/>
      <c r="AOH10" s="21"/>
      <c r="AOI10" s="21"/>
      <c r="AOJ10" s="21"/>
      <c r="AOK10" s="21"/>
      <c r="AOL10" s="21"/>
      <c r="AOM10" s="21"/>
      <c r="AON10" s="21"/>
      <c r="AOO10" s="21"/>
      <c r="AOP10" s="21"/>
      <c r="AOQ10" s="21"/>
      <c r="AOR10" s="21"/>
      <c r="AOS10" s="21"/>
      <c r="AOT10" s="21"/>
      <c r="AOU10" s="21"/>
      <c r="AOV10" s="21"/>
      <c r="AOW10" s="21"/>
      <c r="AOX10" s="21"/>
      <c r="AOY10" s="21"/>
      <c r="AOZ10" s="21"/>
      <c r="APA10" s="21"/>
      <c r="APB10" s="21"/>
      <c r="APC10" s="21"/>
      <c r="APD10" s="21"/>
      <c r="APE10" s="21"/>
      <c r="APF10" s="21"/>
      <c r="APG10" s="21"/>
      <c r="APH10" s="21"/>
      <c r="API10" s="21"/>
      <c r="APJ10" s="21"/>
      <c r="APK10" s="21"/>
      <c r="APL10" s="21"/>
      <c r="APM10" s="21"/>
      <c r="APN10" s="21"/>
      <c r="APO10" s="21"/>
      <c r="APP10" s="21"/>
      <c r="APQ10" s="21"/>
      <c r="APR10" s="21"/>
      <c r="APS10" s="21"/>
      <c r="APT10" s="21"/>
      <c r="APU10" s="21"/>
      <c r="APV10" s="21"/>
      <c r="APW10" s="21"/>
      <c r="APX10" s="21"/>
      <c r="APY10" s="21"/>
      <c r="APZ10" s="21"/>
      <c r="AQA10" s="21"/>
      <c r="AQB10" s="21"/>
      <c r="AQC10" s="21"/>
      <c r="AQD10" s="21"/>
      <c r="AQE10" s="21"/>
      <c r="AQF10" s="21"/>
      <c r="AQG10" s="21"/>
      <c r="AQH10" s="21"/>
      <c r="AQI10" s="21"/>
      <c r="AQJ10" s="21"/>
      <c r="AQK10" s="21"/>
      <c r="AQL10" s="21"/>
      <c r="AQM10" s="21"/>
      <c r="AQN10" s="21"/>
      <c r="AQO10" s="21"/>
      <c r="AQP10" s="21"/>
      <c r="AQQ10" s="21"/>
      <c r="AQR10" s="21"/>
      <c r="AQS10" s="21"/>
      <c r="AQT10" s="21"/>
      <c r="AQU10" s="21"/>
      <c r="AQV10" s="21"/>
      <c r="AQW10" s="21"/>
      <c r="AQX10" s="21"/>
      <c r="AQY10" s="21"/>
      <c r="AQZ10" s="21"/>
      <c r="ARA10" s="21"/>
      <c r="ARB10" s="21"/>
      <c r="ARC10" s="21"/>
      <c r="ARD10" s="21"/>
      <c r="ARE10" s="21"/>
      <c r="ARF10" s="21"/>
      <c r="ARG10" s="21"/>
      <c r="ARH10" s="21"/>
      <c r="ARI10" s="21"/>
      <c r="ARJ10" s="21"/>
      <c r="ARK10" s="21"/>
      <c r="ARL10" s="21"/>
      <c r="ARM10" s="21"/>
      <c r="ARN10" s="21"/>
      <c r="ARO10" s="21"/>
      <c r="ARP10" s="21"/>
      <c r="ARQ10" s="21"/>
      <c r="ARR10" s="21"/>
      <c r="ARS10" s="21"/>
      <c r="ART10" s="21"/>
      <c r="ARU10" s="21"/>
      <c r="ARV10" s="21"/>
      <c r="ARW10" s="21"/>
      <c r="ARX10" s="21"/>
      <c r="ARY10" s="21"/>
      <c r="ARZ10" s="21"/>
      <c r="ASA10" s="21"/>
      <c r="ASB10" s="21"/>
      <c r="ASC10" s="21"/>
      <c r="ASD10" s="21"/>
      <c r="ASE10" s="21"/>
      <c r="ASF10" s="21"/>
      <c r="ASG10" s="21"/>
      <c r="ASH10" s="21"/>
      <c r="ASI10" s="21"/>
      <c r="ASJ10" s="21"/>
      <c r="ASK10" s="21"/>
      <c r="ASL10" s="21"/>
      <c r="ASM10" s="21"/>
      <c r="ASN10" s="21"/>
      <c r="ASO10" s="21"/>
      <c r="ASP10" s="21"/>
      <c r="ASQ10" s="21"/>
      <c r="ASR10" s="21"/>
      <c r="ASS10" s="21"/>
      <c r="AST10" s="21"/>
      <c r="ASU10" s="21"/>
      <c r="ASV10" s="21"/>
      <c r="ASW10" s="21"/>
      <c r="ASX10" s="21"/>
      <c r="ASY10" s="21"/>
      <c r="ASZ10" s="21"/>
      <c r="ATA10" s="21"/>
      <c r="ATB10" s="21"/>
      <c r="ATC10" s="21"/>
      <c r="ATD10" s="21"/>
      <c r="ATE10" s="21"/>
      <c r="ATF10" s="21"/>
      <c r="ATG10" s="21"/>
      <c r="ATH10" s="21"/>
      <c r="ATI10" s="21"/>
      <c r="ATJ10" s="21"/>
      <c r="ATK10" s="21"/>
      <c r="ATL10" s="21"/>
      <c r="ATM10" s="21"/>
      <c r="ATN10" s="21"/>
      <c r="ATO10" s="21"/>
      <c r="ATP10" s="21"/>
      <c r="ATQ10" s="21"/>
      <c r="ATR10" s="21"/>
      <c r="ATS10" s="21"/>
      <c r="ATT10" s="21"/>
      <c r="ATU10" s="21"/>
      <c r="ATV10" s="21"/>
      <c r="ATW10" s="21"/>
      <c r="ATX10" s="21"/>
      <c r="ATY10" s="21"/>
      <c r="ATZ10" s="21"/>
      <c r="AUA10" s="21"/>
      <c r="AUB10" s="21"/>
      <c r="AUC10" s="21"/>
      <c r="AUD10" s="21"/>
      <c r="AUE10" s="21"/>
      <c r="AUF10" s="21"/>
      <c r="AUG10" s="21"/>
      <c r="AUH10" s="21"/>
      <c r="AUI10" s="21"/>
      <c r="AUJ10" s="21"/>
      <c r="AUK10" s="21"/>
      <c r="AUL10" s="21"/>
      <c r="AUM10" s="21"/>
      <c r="AUN10" s="21"/>
      <c r="AUO10" s="21"/>
      <c r="AUP10" s="21"/>
      <c r="AUQ10" s="21"/>
      <c r="AUR10" s="21"/>
      <c r="AUS10" s="21"/>
      <c r="AUT10" s="21"/>
      <c r="AUU10" s="21"/>
      <c r="AUV10" s="21"/>
      <c r="AUW10" s="21"/>
      <c r="AUX10" s="21"/>
      <c r="AUY10" s="21"/>
      <c r="AUZ10" s="21"/>
      <c r="AVA10" s="21"/>
      <c r="AVB10" s="21"/>
      <c r="AVC10" s="21"/>
      <c r="AVD10" s="21"/>
      <c r="AVE10" s="21"/>
      <c r="AVF10" s="21"/>
      <c r="AVG10" s="21"/>
      <c r="AVH10" s="21"/>
      <c r="AVI10" s="21"/>
      <c r="AVJ10" s="21"/>
      <c r="AVK10" s="21"/>
      <c r="AVL10" s="21"/>
      <c r="AVM10" s="21"/>
      <c r="AVN10" s="21"/>
      <c r="AVO10" s="21"/>
      <c r="AVP10" s="21"/>
      <c r="AVQ10" s="21"/>
      <c r="AVR10" s="21"/>
      <c r="AVS10" s="21"/>
      <c r="AVT10" s="21"/>
      <c r="AVU10" s="21"/>
      <c r="AVV10" s="21"/>
      <c r="AVW10" s="21"/>
      <c r="AVX10" s="21"/>
      <c r="AVY10" s="21"/>
      <c r="AVZ10" s="21"/>
      <c r="AWA10" s="21"/>
      <c r="AWB10" s="21"/>
      <c r="AWC10" s="21"/>
      <c r="AWD10" s="21"/>
      <c r="AWE10" s="21"/>
      <c r="AWF10" s="21"/>
      <c r="AWG10" s="21"/>
      <c r="AWH10" s="21"/>
      <c r="AWI10" s="21"/>
      <c r="AWJ10" s="21"/>
      <c r="AWK10" s="21"/>
      <c r="AWL10" s="21"/>
      <c r="AWM10" s="21"/>
      <c r="AWN10" s="21"/>
      <c r="AWO10" s="21"/>
      <c r="AWP10" s="21"/>
      <c r="AWQ10" s="21"/>
      <c r="AWR10" s="21"/>
      <c r="AWS10" s="21"/>
      <c r="AWT10" s="21"/>
      <c r="AWU10" s="21"/>
      <c r="AWV10" s="21"/>
      <c r="AWW10" s="21"/>
      <c r="AWX10" s="21"/>
      <c r="AWY10" s="21"/>
      <c r="AWZ10" s="21"/>
      <c r="AXA10" s="21"/>
      <c r="AXB10" s="21"/>
      <c r="AXC10" s="21"/>
      <c r="AXD10" s="21"/>
      <c r="AXE10" s="21"/>
      <c r="AXF10" s="21"/>
      <c r="AXG10" s="21"/>
      <c r="AXH10" s="21"/>
      <c r="AXI10" s="21"/>
      <c r="AXJ10" s="21"/>
      <c r="AXK10" s="21"/>
      <c r="AXL10" s="21"/>
      <c r="AXM10" s="21"/>
      <c r="AXN10" s="21"/>
      <c r="AXO10" s="21"/>
      <c r="AXP10" s="21"/>
      <c r="AXQ10" s="21"/>
      <c r="AXR10" s="21"/>
      <c r="AXS10" s="21"/>
      <c r="AXT10" s="21"/>
      <c r="AXU10" s="21"/>
      <c r="AXV10" s="21"/>
      <c r="AXW10" s="21"/>
      <c r="AXX10" s="21"/>
      <c r="AXY10" s="21"/>
      <c r="AXZ10" s="21"/>
      <c r="AYA10" s="21"/>
      <c r="AYB10" s="21"/>
      <c r="AYC10" s="21"/>
      <c r="AYD10" s="21"/>
      <c r="AYE10" s="21"/>
      <c r="AYF10" s="21"/>
      <c r="AYG10" s="21"/>
      <c r="AYH10" s="21"/>
      <c r="AYI10" s="21"/>
      <c r="AYJ10" s="21"/>
      <c r="AYK10" s="21"/>
      <c r="AYL10" s="21"/>
      <c r="AYM10" s="21"/>
      <c r="AYN10" s="21"/>
      <c r="AYO10" s="21"/>
      <c r="AYP10" s="21"/>
      <c r="AYQ10" s="21"/>
      <c r="AYR10" s="21"/>
      <c r="AYS10" s="21"/>
      <c r="AYT10" s="21"/>
      <c r="AYU10" s="21"/>
      <c r="AYV10" s="21"/>
      <c r="AYW10" s="21"/>
      <c r="AYX10" s="21"/>
      <c r="AYY10" s="21"/>
      <c r="AYZ10" s="21"/>
      <c r="AZA10" s="21"/>
      <c r="AZB10" s="21"/>
      <c r="AZC10" s="21"/>
      <c r="AZD10" s="21"/>
      <c r="AZE10" s="21"/>
      <c r="AZF10" s="21"/>
      <c r="AZG10" s="21"/>
      <c r="AZH10" s="21"/>
      <c r="AZI10" s="21"/>
      <c r="AZJ10" s="21"/>
      <c r="AZK10" s="21"/>
      <c r="AZL10" s="21"/>
      <c r="AZM10" s="21"/>
      <c r="AZN10" s="21"/>
      <c r="AZO10" s="21"/>
      <c r="AZP10" s="21"/>
      <c r="AZQ10" s="21"/>
      <c r="AZR10" s="21"/>
      <c r="AZS10" s="21"/>
      <c r="AZT10" s="21"/>
      <c r="AZU10" s="21"/>
      <c r="AZV10" s="21"/>
      <c r="AZW10" s="21"/>
      <c r="AZX10" s="21"/>
      <c r="AZY10" s="21"/>
      <c r="AZZ10" s="21"/>
      <c r="BAA10" s="21"/>
      <c r="BAB10" s="21"/>
      <c r="BAC10" s="21"/>
      <c r="BAD10" s="21"/>
      <c r="BAE10" s="21"/>
      <c r="BAF10" s="21"/>
      <c r="BAG10" s="21"/>
      <c r="BAH10" s="21"/>
      <c r="BAI10" s="21"/>
      <c r="BAJ10" s="21"/>
      <c r="BAK10" s="21"/>
      <c r="BAL10" s="21"/>
      <c r="BAM10" s="21"/>
      <c r="BAN10" s="21"/>
      <c r="BAO10" s="21"/>
      <c r="BAP10" s="21"/>
      <c r="BAQ10" s="21"/>
      <c r="BAR10" s="21"/>
      <c r="BAS10" s="21"/>
      <c r="BAT10" s="21"/>
      <c r="BAU10" s="21"/>
      <c r="BAV10" s="21"/>
      <c r="BAW10" s="21"/>
      <c r="BAX10" s="21"/>
    </row>
    <row r="11" spans="1:1402" s="32" customFormat="1" ht="23.25" customHeight="1">
      <c r="A11" s="33" t="s">
        <v>17</v>
      </c>
      <c r="B11" s="34"/>
      <c r="C11" s="35">
        <f>SUM(C12:C19)</f>
        <v>3268433.6</v>
      </c>
      <c r="D11" s="36">
        <f>SUM(D12:D19)</f>
        <v>2287903.52</v>
      </c>
      <c r="E11" s="36">
        <f t="shared" si="0"/>
        <v>980530.08</v>
      </c>
      <c r="F11" s="37"/>
      <c r="G11" s="37"/>
      <c r="H11" s="29"/>
      <c r="I11" s="23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  <c r="IW11" s="21"/>
      <c r="IX11" s="21"/>
      <c r="IY11" s="21"/>
      <c r="IZ11" s="21"/>
      <c r="JA11" s="21"/>
      <c r="JB11" s="21"/>
      <c r="JC11" s="21"/>
      <c r="JD11" s="21"/>
      <c r="JE11" s="21"/>
      <c r="JF11" s="21"/>
      <c r="JG11" s="21"/>
      <c r="JH11" s="21"/>
      <c r="JI11" s="21"/>
      <c r="JJ11" s="21"/>
      <c r="JK11" s="21"/>
      <c r="JL11" s="21"/>
      <c r="JM11" s="21"/>
      <c r="JN11" s="21"/>
      <c r="JO11" s="21"/>
      <c r="JP11" s="21"/>
      <c r="JQ11" s="21"/>
      <c r="JR11" s="21"/>
      <c r="JS11" s="21"/>
      <c r="JT11" s="21"/>
      <c r="JU11" s="21"/>
      <c r="JV11" s="21"/>
      <c r="JW11" s="21"/>
      <c r="JX11" s="21"/>
      <c r="JY11" s="21"/>
      <c r="JZ11" s="21"/>
      <c r="KA11" s="21"/>
      <c r="KB11" s="21"/>
      <c r="KC11" s="21"/>
      <c r="KD11" s="21"/>
      <c r="KE11" s="21"/>
      <c r="KF11" s="21"/>
      <c r="KG11" s="21"/>
      <c r="KH11" s="21"/>
      <c r="KI11" s="21"/>
      <c r="KJ11" s="21"/>
      <c r="KK11" s="21"/>
      <c r="KL11" s="21"/>
      <c r="KM11" s="21"/>
      <c r="KN11" s="21"/>
      <c r="KO11" s="21"/>
      <c r="KP11" s="21"/>
      <c r="KQ11" s="21"/>
      <c r="KR11" s="21"/>
      <c r="KS11" s="21"/>
      <c r="KT11" s="21"/>
      <c r="KU11" s="21"/>
      <c r="KV11" s="21"/>
      <c r="KW11" s="21"/>
      <c r="KX11" s="21"/>
      <c r="KY11" s="21"/>
      <c r="KZ11" s="21"/>
      <c r="LA11" s="21"/>
      <c r="LB11" s="21"/>
      <c r="LC11" s="21"/>
      <c r="LD11" s="21"/>
      <c r="LE11" s="21"/>
      <c r="LF11" s="21"/>
      <c r="LG11" s="21"/>
      <c r="LH11" s="21"/>
      <c r="LI11" s="21"/>
      <c r="LJ11" s="21"/>
      <c r="LK11" s="21"/>
      <c r="LL11" s="21"/>
      <c r="LM11" s="21"/>
      <c r="LN11" s="21"/>
      <c r="LO11" s="21"/>
      <c r="LP11" s="21"/>
      <c r="LQ11" s="21"/>
      <c r="LR11" s="21"/>
      <c r="LS11" s="21"/>
      <c r="LT11" s="21"/>
      <c r="LU11" s="21"/>
      <c r="LV11" s="21"/>
      <c r="LW11" s="21"/>
      <c r="LX11" s="21"/>
      <c r="LY11" s="21"/>
      <c r="LZ11" s="21"/>
      <c r="MA11" s="21"/>
      <c r="MB11" s="21"/>
      <c r="MC11" s="21"/>
      <c r="MD11" s="21"/>
      <c r="ME11" s="21"/>
      <c r="MF11" s="21"/>
      <c r="MG11" s="21"/>
      <c r="MH11" s="21"/>
      <c r="MI11" s="21"/>
      <c r="MJ11" s="21"/>
      <c r="MK11" s="21"/>
      <c r="ML11" s="21"/>
      <c r="MM11" s="21"/>
      <c r="MN11" s="21"/>
      <c r="MO11" s="21"/>
      <c r="MP11" s="21"/>
      <c r="MQ11" s="21"/>
      <c r="MR11" s="21"/>
      <c r="MS11" s="21"/>
      <c r="MT11" s="21"/>
      <c r="MU11" s="21"/>
      <c r="MV11" s="21"/>
      <c r="MW11" s="21"/>
      <c r="MX11" s="21"/>
      <c r="MY11" s="21"/>
      <c r="MZ11" s="21"/>
      <c r="NA11" s="21"/>
      <c r="NB11" s="21"/>
      <c r="NC11" s="21"/>
      <c r="ND11" s="21"/>
      <c r="NE11" s="21"/>
      <c r="NF11" s="21"/>
      <c r="NG11" s="21"/>
      <c r="NH11" s="21"/>
      <c r="NI11" s="21"/>
      <c r="NJ11" s="21"/>
      <c r="NK11" s="21"/>
      <c r="NL11" s="21"/>
      <c r="NM11" s="21"/>
      <c r="NN11" s="21"/>
      <c r="NO11" s="21"/>
      <c r="NP11" s="21"/>
      <c r="NQ11" s="21"/>
      <c r="NR11" s="21"/>
      <c r="NS11" s="21"/>
      <c r="NT11" s="21"/>
      <c r="NU11" s="21"/>
      <c r="NV11" s="21"/>
      <c r="NW11" s="21"/>
      <c r="NX11" s="21"/>
      <c r="NY11" s="21"/>
      <c r="NZ11" s="21"/>
      <c r="OA11" s="21"/>
      <c r="OB11" s="21"/>
      <c r="OC11" s="21"/>
      <c r="OD11" s="21"/>
      <c r="OE11" s="21"/>
      <c r="OF11" s="21"/>
      <c r="OG11" s="21"/>
      <c r="OH11" s="21"/>
      <c r="OI11" s="21"/>
      <c r="OJ11" s="21"/>
      <c r="OK11" s="21"/>
      <c r="OL11" s="21"/>
      <c r="OM11" s="21"/>
      <c r="ON11" s="21"/>
      <c r="OO11" s="21"/>
      <c r="OP11" s="21"/>
      <c r="OQ11" s="21"/>
      <c r="OR11" s="21"/>
      <c r="OS11" s="21"/>
      <c r="OT11" s="21"/>
      <c r="OU11" s="21"/>
      <c r="OV11" s="21"/>
      <c r="OW11" s="21"/>
      <c r="OX11" s="21"/>
      <c r="OY11" s="21"/>
      <c r="OZ11" s="21"/>
      <c r="PA11" s="21"/>
      <c r="PB11" s="21"/>
      <c r="PC11" s="21"/>
      <c r="PD11" s="21"/>
      <c r="PE11" s="21"/>
      <c r="PF11" s="21"/>
      <c r="PG11" s="21"/>
      <c r="PH11" s="21"/>
      <c r="PI11" s="21"/>
      <c r="PJ11" s="21"/>
      <c r="PK11" s="21"/>
      <c r="PL11" s="21"/>
      <c r="PM11" s="21"/>
      <c r="PN11" s="21"/>
      <c r="PO11" s="21"/>
      <c r="PP11" s="21"/>
      <c r="PQ11" s="21"/>
      <c r="PR11" s="21"/>
      <c r="PS11" s="21"/>
      <c r="PT11" s="21"/>
      <c r="PU11" s="21"/>
      <c r="PV11" s="21"/>
      <c r="PW11" s="21"/>
      <c r="PX11" s="21"/>
      <c r="PY11" s="21"/>
      <c r="PZ11" s="21"/>
      <c r="QA11" s="21"/>
      <c r="QB11" s="21"/>
      <c r="QC11" s="21"/>
      <c r="QD11" s="21"/>
      <c r="QE11" s="21"/>
      <c r="QF11" s="21"/>
      <c r="QG11" s="21"/>
      <c r="QH11" s="21"/>
      <c r="QI11" s="21"/>
      <c r="QJ11" s="21"/>
      <c r="QK11" s="21"/>
      <c r="QL11" s="21"/>
      <c r="QM11" s="21"/>
      <c r="QN11" s="21"/>
      <c r="QO11" s="21"/>
      <c r="QP11" s="21"/>
      <c r="QQ11" s="21"/>
      <c r="QR11" s="21"/>
      <c r="QS11" s="21"/>
      <c r="QT11" s="21"/>
      <c r="QU11" s="21"/>
      <c r="QV11" s="21"/>
      <c r="QW11" s="21"/>
      <c r="QX11" s="21"/>
      <c r="QY11" s="21"/>
      <c r="QZ11" s="21"/>
      <c r="RA11" s="21"/>
      <c r="RB11" s="21"/>
      <c r="RC11" s="21"/>
      <c r="RD11" s="21"/>
      <c r="RE11" s="21"/>
      <c r="RF11" s="21"/>
      <c r="RG11" s="21"/>
      <c r="RH11" s="21"/>
      <c r="RI11" s="21"/>
      <c r="RJ11" s="21"/>
      <c r="RK11" s="21"/>
      <c r="RL11" s="21"/>
      <c r="RM11" s="21"/>
      <c r="RN11" s="21"/>
      <c r="RO11" s="21"/>
      <c r="RP11" s="21"/>
      <c r="RQ11" s="21"/>
      <c r="RR11" s="21"/>
      <c r="RS11" s="21"/>
      <c r="RT11" s="21"/>
      <c r="RU11" s="21"/>
      <c r="RV11" s="21"/>
      <c r="RW11" s="21"/>
      <c r="RX11" s="21"/>
      <c r="RY11" s="21"/>
      <c r="RZ11" s="21"/>
      <c r="SA11" s="21"/>
      <c r="SB11" s="21"/>
      <c r="SC11" s="21"/>
      <c r="SD11" s="21"/>
      <c r="SE11" s="21"/>
      <c r="SF11" s="21"/>
      <c r="SG11" s="21"/>
      <c r="SH11" s="21"/>
      <c r="SI11" s="21"/>
      <c r="SJ11" s="21"/>
      <c r="SK11" s="21"/>
      <c r="SL11" s="21"/>
      <c r="SM11" s="21"/>
      <c r="SN11" s="21"/>
      <c r="SO11" s="21"/>
      <c r="SP11" s="21"/>
      <c r="SQ11" s="21"/>
      <c r="SR11" s="21"/>
      <c r="SS11" s="21"/>
      <c r="ST11" s="21"/>
      <c r="SU11" s="21"/>
      <c r="SV11" s="21"/>
      <c r="SW11" s="21"/>
      <c r="SX11" s="21"/>
      <c r="SY11" s="21"/>
      <c r="SZ11" s="21"/>
      <c r="TA11" s="21"/>
      <c r="TB11" s="21"/>
      <c r="TC11" s="21"/>
      <c r="TD11" s="21"/>
      <c r="TE11" s="21"/>
      <c r="TF11" s="21"/>
      <c r="TG11" s="21"/>
      <c r="TH11" s="21"/>
      <c r="TI11" s="21"/>
      <c r="TJ11" s="21"/>
      <c r="TK11" s="21"/>
      <c r="TL11" s="21"/>
      <c r="TM11" s="21"/>
      <c r="TN11" s="21"/>
      <c r="TO11" s="21"/>
      <c r="TP11" s="21"/>
      <c r="TQ11" s="21"/>
      <c r="TR11" s="21"/>
      <c r="TS11" s="21"/>
      <c r="TT11" s="21"/>
      <c r="TU11" s="21"/>
      <c r="TV11" s="21"/>
      <c r="TW11" s="21"/>
      <c r="TX11" s="21"/>
      <c r="TY11" s="21"/>
      <c r="TZ11" s="21"/>
      <c r="UA11" s="21"/>
      <c r="UB11" s="21"/>
      <c r="UC11" s="21"/>
      <c r="UD11" s="21"/>
      <c r="UE11" s="21"/>
      <c r="UF11" s="21"/>
      <c r="UG11" s="21"/>
      <c r="UH11" s="21"/>
      <c r="UI11" s="21"/>
      <c r="UJ11" s="21"/>
      <c r="UK11" s="21"/>
      <c r="UL11" s="21"/>
      <c r="UM11" s="21"/>
      <c r="UN11" s="21"/>
      <c r="UO11" s="21"/>
      <c r="UP11" s="21"/>
      <c r="UQ11" s="21"/>
      <c r="UR11" s="21"/>
      <c r="US11" s="21"/>
      <c r="UT11" s="21"/>
      <c r="UU11" s="21"/>
      <c r="UV11" s="21"/>
      <c r="UW11" s="21"/>
      <c r="UX11" s="21"/>
      <c r="UY11" s="21"/>
      <c r="UZ11" s="21"/>
      <c r="VA11" s="21"/>
      <c r="VB11" s="21"/>
      <c r="VC11" s="21"/>
      <c r="VD11" s="21"/>
      <c r="VE11" s="21"/>
      <c r="VF11" s="21"/>
      <c r="VG11" s="21"/>
      <c r="VH11" s="21"/>
      <c r="VI11" s="21"/>
      <c r="VJ11" s="21"/>
      <c r="VK11" s="21"/>
      <c r="VL11" s="21"/>
      <c r="VM11" s="21"/>
      <c r="VN11" s="21"/>
      <c r="VO11" s="21"/>
      <c r="VP11" s="21"/>
      <c r="VQ11" s="21"/>
      <c r="VR11" s="21"/>
      <c r="VS11" s="21"/>
      <c r="VT11" s="21"/>
      <c r="VU11" s="21"/>
      <c r="VV11" s="21"/>
      <c r="VW11" s="21"/>
      <c r="VX11" s="21"/>
      <c r="VY11" s="21"/>
      <c r="VZ11" s="21"/>
      <c r="WA11" s="21"/>
      <c r="WB11" s="21"/>
      <c r="WC11" s="21"/>
      <c r="WD11" s="21"/>
      <c r="WE11" s="21"/>
      <c r="WF11" s="21"/>
      <c r="WG11" s="21"/>
      <c r="WH11" s="21"/>
      <c r="WI11" s="21"/>
      <c r="WJ11" s="21"/>
      <c r="WK11" s="21"/>
      <c r="WL11" s="21"/>
      <c r="WM11" s="21"/>
      <c r="WN11" s="21"/>
      <c r="WO11" s="21"/>
      <c r="WP11" s="21"/>
      <c r="WQ11" s="21"/>
      <c r="WR11" s="21"/>
      <c r="WS11" s="21"/>
      <c r="WT11" s="21"/>
      <c r="WU11" s="21"/>
      <c r="WV11" s="21"/>
      <c r="WW11" s="21"/>
      <c r="WX11" s="21"/>
      <c r="WY11" s="21"/>
      <c r="WZ11" s="21"/>
      <c r="XA11" s="21"/>
      <c r="XB11" s="21"/>
      <c r="XC11" s="21"/>
      <c r="XD11" s="21"/>
      <c r="XE11" s="21"/>
      <c r="XF11" s="21"/>
      <c r="XG11" s="21"/>
      <c r="XH11" s="21"/>
      <c r="XI11" s="21"/>
      <c r="XJ11" s="21"/>
      <c r="XK11" s="21"/>
      <c r="XL11" s="21"/>
      <c r="XM11" s="21"/>
      <c r="XN11" s="21"/>
      <c r="XO11" s="21"/>
      <c r="XP11" s="21"/>
      <c r="XQ11" s="21"/>
      <c r="XR11" s="21"/>
      <c r="XS11" s="21"/>
      <c r="XT11" s="21"/>
      <c r="XU11" s="21"/>
      <c r="XV11" s="21"/>
      <c r="XW11" s="21"/>
      <c r="XX11" s="21"/>
      <c r="XY11" s="21"/>
      <c r="XZ11" s="21"/>
      <c r="YA11" s="21"/>
      <c r="YB11" s="21"/>
      <c r="YC11" s="21"/>
      <c r="YD11" s="21"/>
      <c r="YE11" s="21"/>
      <c r="YF11" s="21"/>
      <c r="YG11" s="21"/>
      <c r="YH11" s="21"/>
      <c r="YI11" s="21"/>
      <c r="YJ11" s="21"/>
      <c r="YK11" s="21"/>
      <c r="YL11" s="21"/>
      <c r="YM11" s="21"/>
      <c r="YN11" s="21"/>
      <c r="YO11" s="21"/>
      <c r="YP11" s="21"/>
      <c r="YQ11" s="21"/>
      <c r="YR11" s="21"/>
      <c r="YS11" s="21"/>
      <c r="YT11" s="21"/>
      <c r="YU11" s="21"/>
      <c r="YV11" s="21"/>
      <c r="YW11" s="21"/>
      <c r="YX11" s="21"/>
      <c r="YY11" s="21"/>
      <c r="YZ11" s="21"/>
      <c r="ZA11" s="21"/>
      <c r="ZB11" s="21"/>
      <c r="ZC11" s="21"/>
      <c r="ZD11" s="21"/>
      <c r="ZE11" s="21"/>
      <c r="ZF11" s="21"/>
      <c r="ZG11" s="21"/>
      <c r="ZH11" s="21"/>
      <c r="ZI11" s="21"/>
      <c r="ZJ11" s="21"/>
      <c r="ZK11" s="21"/>
      <c r="ZL11" s="21"/>
      <c r="ZM11" s="21"/>
      <c r="ZN11" s="21"/>
      <c r="ZO11" s="21"/>
      <c r="ZP11" s="21"/>
      <c r="ZQ11" s="21"/>
      <c r="ZR11" s="21"/>
      <c r="ZS11" s="21"/>
      <c r="ZT11" s="21"/>
      <c r="ZU11" s="21"/>
      <c r="ZV11" s="21"/>
      <c r="ZW11" s="21"/>
      <c r="ZX11" s="21"/>
      <c r="ZY11" s="21"/>
      <c r="ZZ11" s="21"/>
      <c r="AAA11" s="21"/>
      <c r="AAB11" s="21"/>
      <c r="AAC11" s="21"/>
      <c r="AAD11" s="21"/>
      <c r="AAE11" s="21"/>
      <c r="AAF11" s="21"/>
      <c r="AAG11" s="21"/>
      <c r="AAH11" s="21"/>
      <c r="AAI11" s="21"/>
      <c r="AAJ11" s="21"/>
      <c r="AAK11" s="21"/>
      <c r="AAL11" s="21"/>
      <c r="AAM11" s="21"/>
      <c r="AAN11" s="21"/>
      <c r="AAO11" s="21"/>
      <c r="AAP11" s="21"/>
      <c r="AAQ11" s="21"/>
      <c r="AAR11" s="21"/>
      <c r="AAS11" s="21"/>
      <c r="AAT11" s="21"/>
      <c r="AAU11" s="21"/>
      <c r="AAV11" s="21"/>
      <c r="AAW11" s="21"/>
      <c r="AAX11" s="21"/>
      <c r="AAY11" s="21"/>
      <c r="AAZ11" s="21"/>
      <c r="ABA11" s="21"/>
      <c r="ABB11" s="21"/>
      <c r="ABC11" s="21"/>
      <c r="ABD11" s="21"/>
      <c r="ABE11" s="21"/>
      <c r="ABF11" s="21"/>
      <c r="ABG11" s="21"/>
      <c r="ABH11" s="21"/>
      <c r="ABI11" s="21"/>
      <c r="ABJ11" s="21"/>
      <c r="ABK11" s="21"/>
      <c r="ABL11" s="21"/>
      <c r="ABM11" s="21"/>
      <c r="ABN11" s="21"/>
      <c r="ABO11" s="21"/>
      <c r="ABP11" s="21"/>
      <c r="ABQ11" s="21"/>
      <c r="ABR11" s="21"/>
      <c r="ABS11" s="21"/>
      <c r="ABT11" s="21"/>
      <c r="ABU11" s="21"/>
      <c r="ABV11" s="21"/>
      <c r="ABW11" s="21"/>
      <c r="ABX11" s="21"/>
      <c r="ABY11" s="21"/>
      <c r="ABZ11" s="21"/>
      <c r="ACA11" s="21"/>
      <c r="ACB11" s="21"/>
      <c r="ACC11" s="21"/>
      <c r="ACD11" s="21"/>
      <c r="ACE11" s="21"/>
      <c r="ACF11" s="21"/>
      <c r="ACG11" s="21"/>
      <c r="ACH11" s="21"/>
      <c r="ACI11" s="21"/>
      <c r="ACJ11" s="21"/>
      <c r="ACK11" s="21"/>
      <c r="ACL11" s="21"/>
      <c r="ACM11" s="21"/>
      <c r="ACN11" s="21"/>
      <c r="ACO11" s="21"/>
      <c r="ACP11" s="21"/>
      <c r="ACQ11" s="21"/>
      <c r="ACR11" s="21"/>
      <c r="ACS11" s="21"/>
      <c r="ACT11" s="21"/>
      <c r="ACU11" s="21"/>
      <c r="ACV11" s="21"/>
      <c r="ACW11" s="21"/>
      <c r="ACX11" s="21"/>
      <c r="ACY11" s="21"/>
      <c r="ACZ11" s="21"/>
      <c r="ADA11" s="21"/>
      <c r="ADB11" s="21"/>
      <c r="ADC11" s="21"/>
      <c r="ADD11" s="21"/>
      <c r="ADE11" s="21"/>
      <c r="ADF11" s="21"/>
      <c r="ADG11" s="21"/>
      <c r="ADH11" s="21"/>
      <c r="ADI11" s="21"/>
      <c r="ADJ11" s="21"/>
      <c r="ADK11" s="21"/>
      <c r="ADL11" s="21"/>
      <c r="ADM11" s="21"/>
      <c r="ADN11" s="21"/>
      <c r="ADO11" s="21"/>
      <c r="ADP11" s="21"/>
      <c r="ADQ11" s="21"/>
      <c r="ADR11" s="21"/>
      <c r="ADS11" s="21"/>
      <c r="ADT11" s="21"/>
      <c r="ADU11" s="21"/>
      <c r="ADV11" s="21"/>
      <c r="ADW11" s="21"/>
      <c r="ADX11" s="21"/>
      <c r="ADY11" s="21"/>
      <c r="ADZ11" s="21"/>
      <c r="AEA11" s="21"/>
      <c r="AEB11" s="21"/>
      <c r="AEC11" s="21"/>
      <c r="AED11" s="21"/>
      <c r="AEE11" s="21"/>
      <c r="AEF11" s="21"/>
      <c r="AEG11" s="21"/>
      <c r="AEH11" s="21"/>
      <c r="AEI11" s="21"/>
      <c r="AEJ11" s="21"/>
      <c r="AEK11" s="21"/>
      <c r="AEL11" s="21"/>
      <c r="AEM11" s="21"/>
      <c r="AEN11" s="21"/>
      <c r="AEO11" s="21"/>
      <c r="AEP11" s="21"/>
      <c r="AEQ11" s="21"/>
      <c r="AER11" s="21"/>
      <c r="AES11" s="21"/>
      <c r="AET11" s="21"/>
      <c r="AEU11" s="21"/>
      <c r="AEV11" s="21"/>
      <c r="AEW11" s="21"/>
      <c r="AEX11" s="21"/>
      <c r="AEY11" s="21"/>
      <c r="AEZ11" s="21"/>
      <c r="AFA11" s="21"/>
      <c r="AFB11" s="21"/>
      <c r="AFC11" s="21"/>
      <c r="AFD11" s="21"/>
      <c r="AFE11" s="21"/>
      <c r="AFF11" s="21"/>
      <c r="AFG11" s="21"/>
      <c r="AFH11" s="21"/>
      <c r="AFI11" s="21"/>
      <c r="AFJ11" s="21"/>
      <c r="AFK11" s="21"/>
      <c r="AFL11" s="21"/>
      <c r="AFM11" s="21"/>
      <c r="AFN11" s="21"/>
      <c r="AFO11" s="21"/>
      <c r="AFP11" s="21"/>
      <c r="AFQ11" s="21"/>
      <c r="AFR11" s="21"/>
      <c r="AFS11" s="21"/>
      <c r="AFT11" s="21"/>
      <c r="AFU11" s="21"/>
      <c r="AFV11" s="21"/>
      <c r="AFW11" s="21"/>
      <c r="AFX11" s="21"/>
      <c r="AFY11" s="21"/>
      <c r="AFZ11" s="21"/>
      <c r="AGA11" s="21"/>
      <c r="AGB11" s="21"/>
      <c r="AGC11" s="21"/>
      <c r="AGD11" s="21"/>
      <c r="AGE11" s="21"/>
      <c r="AGF11" s="21"/>
      <c r="AGG11" s="21"/>
      <c r="AGH11" s="21"/>
      <c r="AGI11" s="21"/>
      <c r="AGJ11" s="21"/>
      <c r="AGK11" s="21"/>
      <c r="AGL11" s="21"/>
      <c r="AGM11" s="21"/>
      <c r="AGN11" s="21"/>
      <c r="AGO11" s="21"/>
      <c r="AGP11" s="21"/>
      <c r="AGQ11" s="21"/>
      <c r="AGR11" s="21"/>
      <c r="AGS11" s="21"/>
      <c r="AGT11" s="21"/>
      <c r="AGU11" s="21"/>
      <c r="AGV11" s="21"/>
      <c r="AGW11" s="21"/>
      <c r="AGX11" s="21"/>
      <c r="AGY11" s="21"/>
      <c r="AGZ11" s="21"/>
      <c r="AHA11" s="21"/>
      <c r="AHB11" s="21"/>
      <c r="AHC11" s="21"/>
      <c r="AHD11" s="21"/>
      <c r="AHE11" s="21"/>
      <c r="AHF11" s="21"/>
      <c r="AHG11" s="21"/>
      <c r="AHH11" s="21"/>
      <c r="AHI11" s="21"/>
      <c r="AHJ11" s="21"/>
      <c r="AHK11" s="21"/>
      <c r="AHL11" s="21"/>
      <c r="AHM11" s="21"/>
      <c r="AHN11" s="21"/>
      <c r="AHO11" s="21"/>
      <c r="AHP11" s="21"/>
      <c r="AHQ11" s="21"/>
      <c r="AHR11" s="21"/>
      <c r="AHS11" s="21"/>
      <c r="AHT11" s="21"/>
      <c r="AHU11" s="21"/>
      <c r="AHV11" s="21"/>
      <c r="AHW11" s="21"/>
      <c r="AHX11" s="21"/>
      <c r="AHY11" s="21"/>
      <c r="AHZ11" s="21"/>
      <c r="AIA11" s="21"/>
      <c r="AIB11" s="21"/>
      <c r="AIC11" s="21"/>
      <c r="AID11" s="21"/>
      <c r="AIE11" s="21"/>
      <c r="AIF11" s="21"/>
      <c r="AIG11" s="21"/>
      <c r="AIH11" s="21"/>
      <c r="AII11" s="21"/>
      <c r="AIJ11" s="21"/>
      <c r="AIK11" s="21"/>
      <c r="AIL11" s="21"/>
      <c r="AIM11" s="21"/>
      <c r="AIN11" s="21"/>
      <c r="AIO11" s="21"/>
      <c r="AIP11" s="21"/>
      <c r="AIQ11" s="21"/>
      <c r="AIR11" s="21"/>
      <c r="AIS11" s="21"/>
      <c r="AIT11" s="21"/>
      <c r="AIU11" s="21"/>
      <c r="AIV11" s="21"/>
      <c r="AIW11" s="21"/>
      <c r="AIX11" s="21"/>
      <c r="AIY11" s="21"/>
      <c r="AIZ11" s="21"/>
      <c r="AJA11" s="21"/>
      <c r="AJB11" s="21"/>
      <c r="AJC11" s="21"/>
      <c r="AJD11" s="21"/>
      <c r="AJE11" s="21"/>
      <c r="AJF11" s="21"/>
      <c r="AJG11" s="21"/>
      <c r="AJH11" s="21"/>
      <c r="AJI11" s="21"/>
      <c r="AJJ11" s="21"/>
      <c r="AJK11" s="21"/>
      <c r="AJL11" s="21"/>
      <c r="AJM11" s="21"/>
      <c r="AJN11" s="21"/>
      <c r="AJO11" s="21"/>
      <c r="AJP11" s="21"/>
      <c r="AJQ11" s="21"/>
      <c r="AJR11" s="21"/>
      <c r="AJS11" s="21"/>
      <c r="AJT11" s="21"/>
      <c r="AJU11" s="21"/>
      <c r="AJV11" s="21"/>
      <c r="AJW11" s="21"/>
      <c r="AJX11" s="21"/>
      <c r="AJY11" s="21"/>
      <c r="AJZ11" s="21"/>
      <c r="AKA11" s="21"/>
      <c r="AKB11" s="21"/>
      <c r="AKC11" s="21"/>
      <c r="AKD11" s="21"/>
      <c r="AKE11" s="21"/>
      <c r="AKF11" s="21"/>
      <c r="AKG11" s="21"/>
      <c r="AKH11" s="21"/>
      <c r="AKI11" s="21"/>
      <c r="AKJ11" s="21"/>
      <c r="AKK11" s="21"/>
      <c r="AKL11" s="21"/>
      <c r="AKM11" s="21"/>
      <c r="AKN11" s="21"/>
      <c r="AKO11" s="21"/>
      <c r="AKP11" s="21"/>
      <c r="AKQ11" s="21"/>
      <c r="AKR11" s="21"/>
      <c r="AKS11" s="21"/>
      <c r="AKT11" s="21"/>
      <c r="AKU11" s="21"/>
      <c r="AKV11" s="21"/>
      <c r="AKW11" s="21"/>
      <c r="AKX11" s="21"/>
      <c r="AKY11" s="21"/>
      <c r="AKZ11" s="21"/>
      <c r="ALA11" s="21"/>
      <c r="ALB11" s="21"/>
      <c r="ALC11" s="21"/>
      <c r="ALD11" s="21"/>
      <c r="ALE11" s="21"/>
      <c r="ALF11" s="21"/>
      <c r="ALG11" s="21"/>
      <c r="ALH11" s="21"/>
      <c r="ALI11" s="21"/>
      <c r="ALJ11" s="21"/>
      <c r="ALK11" s="21"/>
      <c r="ALL11" s="21"/>
      <c r="ALM11" s="21"/>
      <c r="ALN11" s="21"/>
      <c r="ALO11" s="21"/>
      <c r="ALP11" s="21"/>
      <c r="ALQ11" s="21"/>
      <c r="ALR11" s="21"/>
      <c r="ALS11" s="21"/>
      <c r="ALT11" s="21"/>
      <c r="ALU11" s="21"/>
      <c r="ALV11" s="21"/>
      <c r="ALW11" s="21"/>
      <c r="ALX11" s="21"/>
      <c r="ALY11" s="21"/>
      <c r="ALZ11" s="21"/>
      <c r="AMA11" s="21"/>
      <c r="AMB11" s="21"/>
      <c r="AMC11" s="21"/>
      <c r="AMD11" s="21"/>
      <c r="AME11" s="21"/>
      <c r="AMF11" s="21"/>
      <c r="AMG11" s="21"/>
      <c r="AMH11" s="21"/>
      <c r="AMI11" s="21"/>
      <c r="AMJ11" s="21"/>
      <c r="AMK11" s="21"/>
      <c r="AML11" s="21"/>
      <c r="AMM11" s="21"/>
      <c r="AMN11" s="21"/>
      <c r="AMO11" s="21"/>
      <c r="AMP11" s="21"/>
      <c r="AMQ11" s="21"/>
      <c r="AMR11" s="21"/>
      <c r="AMS11" s="21"/>
      <c r="AMT11" s="21"/>
      <c r="AMU11" s="21"/>
      <c r="AMV11" s="21"/>
      <c r="AMW11" s="21"/>
      <c r="AMX11" s="21"/>
      <c r="AMY11" s="21"/>
      <c r="AMZ11" s="21"/>
      <c r="ANA11" s="21"/>
      <c r="ANB11" s="21"/>
      <c r="ANC11" s="21"/>
      <c r="AND11" s="21"/>
      <c r="ANE11" s="21"/>
      <c r="ANF11" s="21"/>
      <c r="ANG11" s="21"/>
      <c r="ANH11" s="21"/>
      <c r="ANI11" s="21"/>
      <c r="ANJ11" s="21"/>
      <c r="ANK11" s="21"/>
      <c r="ANL11" s="21"/>
      <c r="ANM11" s="21"/>
      <c r="ANN11" s="21"/>
      <c r="ANO11" s="21"/>
      <c r="ANP11" s="21"/>
      <c r="ANQ11" s="21"/>
      <c r="ANR11" s="21"/>
      <c r="ANS11" s="21"/>
      <c r="ANT11" s="21"/>
      <c r="ANU11" s="21"/>
      <c r="ANV11" s="21"/>
      <c r="ANW11" s="21"/>
      <c r="ANX11" s="21"/>
      <c r="ANY11" s="21"/>
      <c r="ANZ11" s="21"/>
      <c r="AOA11" s="21"/>
      <c r="AOB11" s="21"/>
      <c r="AOC11" s="21"/>
      <c r="AOD11" s="21"/>
      <c r="AOE11" s="21"/>
      <c r="AOF11" s="21"/>
      <c r="AOG11" s="21"/>
      <c r="AOH11" s="21"/>
      <c r="AOI11" s="21"/>
      <c r="AOJ11" s="21"/>
      <c r="AOK11" s="21"/>
      <c r="AOL11" s="21"/>
      <c r="AOM11" s="21"/>
      <c r="AON11" s="21"/>
      <c r="AOO11" s="21"/>
      <c r="AOP11" s="21"/>
      <c r="AOQ11" s="21"/>
      <c r="AOR11" s="21"/>
      <c r="AOS11" s="21"/>
      <c r="AOT11" s="21"/>
      <c r="AOU11" s="21"/>
      <c r="AOV11" s="21"/>
      <c r="AOW11" s="21"/>
      <c r="AOX11" s="21"/>
      <c r="AOY11" s="21"/>
      <c r="AOZ11" s="21"/>
      <c r="APA11" s="21"/>
      <c r="APB11" s="21"/>
      <c r="APC11" s="21"/>
      <c r="APD11" s="21"/>
      <c r="APE11" s="21"/>
      <c r="APF11" s="21"/>
      <c r="APG11" s="21"/>
      <c r="APH11" s="21"/>
      <c r="API11" s="21"/>
      <c r="APJ11" s="21"/>
      <c r="APK11" s="21"/>
      <c r="APL11" s="21"/>
      <c r="APM11" s="21"/>
      <c r="APN11" s="21"/>
      <c r="APO11" s="21"/>
      <c r="APP11" s="21"/>
      <c r="APQ11" s="21"/>
      <c r="APR11" s="21"/>
      <c r="APS11" s="21"/>
      <c r="APT11" s="21"/>
      <c r="APU11" s="21"/>
      <c r="APV11" s="21"/>
      <c r="APW11" s="21"/>
      <c r="APX11" s="21"/>
      <c r="APY11" s="21"/>
      <c r="APZ11" s="21"/>
      <c r="AQA11" s="21"/>
      <c r="AQB11" s="21"/>
      <c r="AQC11" s="21"/>
      <c r="AQD11" s="21"/>
      <c r="AQE11" s="21"/>
      <c r="AQF11" s="21"/>
      <c r="AQG11" s="21"/>
      <c r="AQH11" s="21"/>
      <c r="AQI11" s="21"/>
      <c r="AQJ11" s="21"/>
      <c r="AQK11" s="21"/>
      <c r="AQL11" s="21"/>
      <c r="AQM11" s="21"/>
      <c r="AQN11" s="21"/>
      <c r="AQO11" s="21"/>
      <c r="AQP11" s="21"/>
      <c r="AQQ11" s="21"/>
      <c r="AQR11" s="21"/>
      <c r="AQS11" s="21"/>
      <c r="AQT11" s="21"/>
      <c r="AQU11" s="21"/>
      <c r="AQV11" s="21"/>
      <c r="AQW11" s="21"/>
      <c r="AQX11" s="21"/>
      <c r="AQY11" s="21"/>
      <c r="AQZ11" s="21"/>
      <c r="ARA11" s="21"/>
      <c r="ARB11" s="21"/>
      <c r="ARC11" s="21"/>
      <c r="ARD11" s="21"/>
      <c r="ARE11" s="21"/>
      <c r="ARF11" s="21"/>
      <c r="ARG11" s="21"/>
      <c r="ARH11" s="21"/>
      <c r="ARI11" s="21"/>
      <c r="ARJ11" s="21"/>
      <c r="ARK11" s="21"/>
      <c r="ARL11" s="21"/>
      <c r="ARM11" s="21"/>
      <c r="ARN11" s="21"/>
      <c r="ARO11" s="21"/>
      <c r="ARP11" s="21"/>
      <c r="ARQ11" s="21"/>
      <c r="ARR11" s="21"/>
      <c r="ARS11" s="21"/>
      <c r="ART11" s="21"/>
      <c r="ARU11" s="21"/>
      <c r="ARV11" s="21"/>
      <c r="ARW11" s="21"/>
      <c r="ARX11" s="21"/>
      <c r="ARY11" s="21"/>
      <c r="ARZ11" s="21"/>
      <c r="ASA11" s="21"/>
      <c r="ASB11" s="21"/>
      <c r="ASC11" s="21"/>
      <c r="ASD11" s="21"/>
      <c r="ASE11" s="21"/>
      <c r="ASF11" s="21"/>
      <c r="ASG11" s="21"/>
      <c r="ASH11" s="21"/>
      <c r="ASI11" s="21"/>
      <c r="ASJ11" s="21"/>
      <c r="ASK11" s="21"/>
      <c r="ASL11" s="21"/>
      <c r="ASM11" s="21"/>
      <c r="ASN11" s="21"/>
      <c r="ASO11" s="21"/>
      <c r="ASP11" s="21"/>
      <c r="ASQ11" s="21"/>
      <c r="ASR11" s="21"/>
      <c r="ASS11" s="21"/>
      <c r="AST11" s="21"/>
      <c r="ASU11" s="21"/>
      <c r="ASV11" s="21"/>
      <c r="ASW11" s="21"/>
      <c r="ASX11" s="21"/>
      <c r="ASY11" s="21"/>
      <c r="ASZ11" s="21"/>
      <c r="ATA11" s="21"/>
      <c r="ATB11" s="21"/>
      <c r="ATC11" s="21"/>
      <c r="ATD11" s="21"/>
      <c r="ATE11" s="21"/>
      <c r="ATF11" s="21"/>
      <c r="ATG11" s="21"/>
      <c r="ATH11" s="21"/>
      <c r="ATI11" s="21"/>
      <c r="ATJ11" s="21"/>
      <c r="ATK11" s="21"/>
      <c r="ATL11" s="21"/>
      <c r="ATM11" s="21"/>
      <c r="ATN11" s="21"/>
      <c r="ATO11" s="21"/>
      <c r="ATP11" s="21"/>
      <c r="ATQ11" s="21"/>
      <c r="ATR11" s="21"/>
      <c r="ATS11" s="21"/>
      <c r="ATT11" s="21"/>
      <c r="ATU11" s="21"/>
      <c r="ATV11" s="21"/>
      <c r="ATW11" s="21"/>
      <c r="ATX11" s="21"/>
      <c r="ATY11" s="21"/>
      <c r="ATZ11" s="21"/>
      <c r="AUA11" s="21"/>
      <c r="AUB11" s="21"/>
      <c r="AUC11" s="21"/>
      <c r="AUD11" s="21"/>
      <c r="AUE11" s="21"/>
      <c r="AUF11" s="21"/>
      <c r="AUG11" s="21"/>
      <c r="AUH11" s="21"/>
      <c r="AUI11" s="21"/>
      <c r="AUJ11" s="21"/>
      <c r="AUK11" s="21"/>
      <c r="AUL11" s="21"/>
      <c r="AUM11" s="21"/>
      <c r="AUN11" s="21"/>
      <c r="AUO11" s="21"/>
      <c r="AUP11" s="21"/>
      <c r="AUQ11" s="21"/>
      <c r="AUR11" s="21"/>
      <c r="AUS11" s="21"/>
      <c r="AUT11" s="21"/>
      <c r="AUU11" s="21"/>
      <c r="AUV11" s="21"/>
      <c r="AUW11" s="21"/>
      <c r="AUX11" s="21"/>
      <c r="AUY11" s="21"/>
      <c r="AUZ11" s="21"/>
      <c r="AVA11" s="21"/>
      <c r="AVB11" s="21"/>
      <c r="AVC11" s="21"/>
      <c r="AVD11" s="21"/>
      <c r="AVE11" s="21"/>
      <c r="AVF11" s="21"/>
      <c r="AVG11" s="21"/>
      <c r="AVH11" s="21"/>
      <c r="AVI11" s="21"/>
      <c r="AVJ11" s="21"/>
      <c r="AVK11" s="21"/>
      <c r="AVL11" s="21"/>
      <c r="AVM11" s="21"/>
      <c r="AVN11" s="21"/>
      <c r="AVO11" s="21"/>
      <c r="AVP11" s="21"/>
      <c r="AVQ11" s="21"/>
      <c r="AVR11" s="21"/>
      <c r="AVS11" s="21"/>
      <c r="AVT11" s="21"/>
      <c r="AVU11" s="21"/>
      <c r="AVV11" s="21"/>
      <c r="AVW11" s="21"/>
      <c r="AVX11" s="21"/>
      <c r="AVY11" s="21"/>
      <c r="AVZ11" s="21"/>
      <c r="AWA11" s="21"/>
      <c r="AWB11" s="21"/>
      <c r="AWC11" s="21"/>
      <c r="AWD11" s="21"/>
      <c r="AWE11" s="21"/>
      <c r="AWF11" s="21"/>
      <c r="AWG11" s="21"/>
      <c r="AWH11" s="21"/>
      <c r="AWI11" s="21"/>
      <c r="AWJ11" s="21"/>
      <c r="AWK11" s="21"/>
      <c r="AWL11" s="21"/>
      <c r="AWM11" s="21"/>
      <c r="AWN11" s="21"/>
      <c r="AWO11" s="21"/>
      <c r="AWP11" s="21"/>
      <c r="AWQ11" s="21"/>
      <c r="AWR11" s="21"/>
      <c r="AWS11" s="21"/>
      <c r="AWT11" s="21"/>
      <c r="AWU11" s="21"/>
      <c r="AWV11" s="21"/>
      <c r="AWW11" s="21"/>
      <c r="AWX11" s="21"/>
      <c r="AWY11" s="21"/>
      <c r="AWZ11" s="21"/>
      <c r="AXA11" s="21"/>
      <c r="AXB11" s="21"/>
      <c r="AXC11" s="21"/>
      <c r="AXD11" s="21"/>
      <c r="AXE11" s="21"/>
      <c r="AXF11" s="21"/>
      <c r="AXG11" s="21"/>
      <c r="AXH11" s="21"/>
      <c r="AXI11" s="21"/>
      <c r="AXJ11" s="21"/>
      <c r="AXK11" s="21"/>
      <c r="AXL11" s="21"/>
      <c r="AXM11" s="21"/>
      <c r="AXN11" s="21"/>
      <c r="AXO11" s="21"/>
      <c r="AXP11" s="21"/>
      <c r="AXQ11" s="21"/>
      <c r="AXR11" s="21"/>
      <c r="AXS11" s="21"/>
      <c r="AXT11" s="21"/>
      <c r="AXU11" s="21"/>
      <c r="AXV11" s="21"/>
      <c r="AXW11" s="21"/>
      <c r="AXX11" s="21"/>
      <c r="AXY11" s="21"/>
      <c r="AXZ11" s="21"/>
      <c r="AYA11" s="21"/>
      <c r="AYB11" s="21"/>
      <c r="AYC11" s="21"/>
      <c r="AYD11" s="21"/>
      <c r="AYE11" s="21"/>
      <c r="AYF11" s="21"/>
      <c r="AYG11" s="21"/>
      <c r="AYH11" s="21"/>
      <c r="AYI11" s="21"/>
      <c r="AYJ11" s="21"/>
      <c r="AYK11" s="21"/>
      <c r="AYL11" s="21"/>
      <c r="AYM11" s="21"/>
      <c r="AYN11" s="21"/>
      <c r="AYO11" s="21"/>
      <c r="AYP11" s="21"/>
      <c r="AYQ11" s="21"/>
      <c r="AYR11" s="21"/>
      <c r="AYS11" s="21"/>
      <c r="AYT11" s="21"/>
      <c r="AYU11" s="21"/>
      <c r="AYV11" s="21"/>
      <c r="AYW11" s="21"/>
      <c r="AYX11" s="21"/>
      <c r="AYY11" s="21"/>
      <c r="AYZ11" s="21"/>
      <c r="AZA11" s="21"/>
      <c r="AZB11" s="21"/>
      <c r="AZC11" s="21"/>
      <c r="AZD11" s="21"/>
      <c r="AZE11" s="21"/>
      <c r="AZF11" s="21"/>
      <c r="AZG11" s="21"/>
      <c r="AZH11" s="21"/>
      <c r="AZI11" s="21"/>
      <c r="AZJ11" s="21"/>
      <c r="AZK11" s="21"/>
      <c r="AZL11" s="21"/>
      <c r="AZM11" s="21"/>
      <c r="AZN11" s="21"/>
      <c r="AZO11" s="21"/>
      <c r="AZP11" s="21"/>
      <c r="AZQ11" s="21"/>
      <c r="AZR11" s="21"/>
      <c r="AZS11" s="21"/>
      <c r="AZT11" s="21"/>
      <c r="AZU11" s="21"/>
      <c r="AZV11" s="21"/>
      <c r="AZW11" s="21"/>
      <c r="AZX11" s="21"/>
      <c r="AZY11" s="21"/>
      <c r="AZZ11" s="21"/>
      <c r="BAA11" s="21"/>
      <c r="BAB11" s="21"/>
      <c r="BAC11" s="21"/>
      <c r="BAD11" s="21"/>
      <c r="BAE11" s="21"/>
      <c r="BAF11" s="21"/>
      <c r="BAG11" s="21"/>
      <c r="BAH11" s="21"/>
      <c r="BAI11" s="21"/>
      <c r="BAJ11" s="21"/>
      <c r="BAK11" s="21"/>
      <c r="BAL11" s="21"/>
      <c r="BAM11" s="21"/>
      <c r="BAN11" s="21"/>
      <c r="BAO11" s="21"/>
      <c r="BAP11" s="21"/>
      <c r="BAQ11" s="21"/>
      <c r="BAR11" s="21"/>
      <c r="BAS11" s="21"/>
      <c r="BAT11" s="21"/>
      <c r="BAU11" s="21"/>
      <c r="BAV11" s="21"/>
      <c r="BAW11" s="21"/>
      <c r="BAX11" s="21"/>
    </row>
    <row r="12" spans="1:1402" s="42" customFormat="1" ht="33.75" customHeight="1">
      <c r="A12" s="38">
        <v>6</v>
      </c>
      <c r="B12" s="39" t="s">
        <v>18</v>
      </c>
      <c r="C12" s="40">
        <v>345294</v>
      </c>
      <c r="D12" s="37">
        <v>241705.8</v>
      </c>
      <c r="E12" s="37">
        <f t="shared" si="0"/>
        <v>103588.2</v>
      </c>
      <c r="F12" s="37">
        <f t="shared" si="1"/>
        <v>86323.5</v>
      </c>
      <c r="G12" s="37">
        <f t="shared" si="2"/>
        <v>17264.7</v>
      </c>
      <c r="H12" s="41"/>
      <c r="I12" s="23">
        <v>400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  <c r="IW12" s="21"/>
      <c r="IX12" s="21"/>
      <c r="IY12" s="21"/>
      <c r="IZ12" s="21"/>
      <c r="JA12" s="21"/>
      <c r="JB12" s="21"/>
      <c r="JC12" s="21"/>
      <c r="JD12" s="21"/>
      <c r="JE12" s="21"/>
      <c r="JF12" s="21"/>
      <c r="JG12" s="21"/>
      <c r="JH12" s="21"/>
      <c r="JI12" s="21"/>
      <c r="JJ12" s="21"/>
      <c r="JK12" s="21"/>
      <c r="JL12" s="21"/>
      <c r="JM12" s="21"/>
      <c r="JN12" s="21"/>
      <c r="JO12" s="21"/>
      <c r="JP12" s="21"/>
      <c r="JQ12" s="21"/>
      <c r="JR12" s="21"/>
      <c r="JS12" s="21"/>
      <c r="JT12" s="21"/>
      <c r="JU12" s="21"/>
      <c r="JV12" s="21"/>
      <c r="JW12" s="21"/>
      <c r="JX12" s="21"/>
      <c r="JY12" s="21"/>
      <c r="JZ12" s="21"/>
      <c r="KA12" s="21"/>
      <c r="KB12" s="21"/>
      <c r="KC12" s="21"/>
      <c r="KD12" s="21"/>
      <c r="KE12" s="21"/>
      <c r="KF12" s="21"/>
      <c r="KG12" s="21"/>
      <c r="KH12" s="21"/>
      <c r="KI12" s="21"/>
      <c r="KJ12" s="21"/>
      <c r="KK12" s="21"/>
      <c r="KL12" s="21"/>
      <c r="KM12" s="21"/>
      <c r="KN12" s="21"/>
      <c r="KO12" s="21"/>
      <c r="KP12" s="21"/>
      <c r="KQ12" s="21"/>
      <c r="KR12" s="21"/>
      <c r="KS12" s="21"/>
      <c r="KT12" s="21"/>
      <c r="KU12" s="21"/>
      <c r="KV12" s="21"/>
      <c r="KW12" s="21"/>
      <c r="KX12" s="21"/>
      <c r="KY12" s="21"/>
      <c r="KZ12" s="21"/>
      <c r="LA12" s="21"/>
      <c r="LB12" s="21"/>
      <c r="LC12" s="21"/>
      <c r="LD12" s="21"/>
      <c r="LE12" s="21"/>
      <c r="LF12" s="21"/>
      <c r="LG12" s="21"/>
      <c r="LH12" s="21"/>
      <c r="LI12" s="21"/>
      <c r="LJ12" s="21"/>
      <c r="LK12" s="21"/>
      <c r="LL12" s="21"/>
      <c r="LM12" s="21"/>
      <c r="LN12" s="21"/>
      <c r="LO12" s="21"/>
      <c r="LP12" s="21"/>
      <c r="LQ12" s="21"/>
      <c r="LR12" s="21"/>
      <c r="LS12" s="21"/>
      <c r="LT12" s="21"/>
      <c r="LU12" s="21"/>
      <c r="LV12" s="21"/>
      <c r="LW12" s="21"/>
      <c r="LX12" s="21"/>
      <c r="LY12" s="21"/>
      <c r="LZ12" s="21"/>
      <c r="MA12" s="21"/>
      <c r="MB12" s="21"/>
      <c r="MC12" s="21"/>
      <c r="MD12" s="21"/>
      <c r="ME12" s="21"/>
      <c r="MF12" s="21"/>
      <c r="MG12" s="21"/>
      <c r="MH12" s="21"/>
      <c r="MI12" s="21"/>
      <c r="MJ12" s="21"/>
      <c r="MK12" s="21"/>
      <c r="ML12" s="21"/>
      <c r="MM12" s="21"/>
      <c r="MN12" s="21"/>
      <c r="MO12" s="21"/>
      <c r="MP12" s="21"/>
      <c r="MQ12" s="21"/>
      <c r="MR12" s="21"/>
      <c r="MS12" s="21"/>
      <c r="MT12" s="21"/>
      <c r="MU12" s="21"/>
      <c r="MV12" s="21"/>
      <c r="MW12" s="21"/>
      <c r="MX12" s="21"/>
      <c r="MY12" s="21"/>
      <c r="MZ12" s="21"/>
      <c r="NA12" s="21"/>
      <c r="NB12" s="21"/>
      <c r="NC12" s="21"/>
      <c r="ND12" s="21"/>
      <c r="NE12" s="21"/>
      <c r="NF12" s="21"/>
      <c r="NG12" s="21"/>
      <c r="NH12" s="21"/>
      <c r="NI12" s="21"/>
      <c r="NJ12" s="21"/>
      <c r="NK12" s="21"/>
      <c r="NL12" s="21"/>
      <c r="NM12" s="21"/>
      <c r="NN12" s="21"/>
      <c r="NO12" s="21"/>
      <c r="NP12" s="21"/>
      <c r="NQ12" s="21"/>
      <c r="NR12" s="21"/>
      <c r="NS12" s="21"/>
      <c r="NT12" s="21"/>
      <c r="NU12" s="21"/>
      <c r="NV12" s="21"/>
      <c r="NW12" s="21"/>
      <c r="NX12" s="21"/>
      <c r="NY12" s="21"/>
      <c r="NZ12" s="21"/>
      <c r="OA12" s="21"/>
      <c r="OB12" s="21"/>
      <c r="OC12" s="21"/>
      <c r="OD12" s="21"/>
      <c r="OE12" s="21"/>
      <c r="OF12" s="21"/>
      <c r="OG12" s="21"/>
      <c r="OH12" s="21"/>
      <c r="OI12" s="21"/>
      <c r="OJ12" s="21"/>
      <c r="OK12" s="21"/>
      <c r="OL12" s="21"/>
      <c r="OM12" s="21"/>
      <c r="ON12" s="21"/>
      <c r="OO12" s="21"/>
      <c r="OP12" s="21"/>
      <c r="OQ12" s="21"/>
      <c r="OR12" s="21"/>
      <c r="OS12" s="21"/>
      <c r="OT12" s="21"/>
      <c r="OU12" s="21"/>
      <c r="OV12" s="21"/>
      <c r="OW12" s="21"/>
      <c r="OX12" s="21"/>
      <c r="OY12" s="21"/>
      <c r="OZ12" s="21"/>
      <c r="PA12" s="21"/>
      <c r="PB12" s="21"/>
      <c r="PC12" s="21"/>
      <c r="PD12" s="21"/>
      <c r="PE12" s="21"/>
      <c r="PF12" s="21"/>
      <c r="PG12" s="21"/>
      <c r="PH12" s="21"/>
      <c r="PI12" s="21"/>
      <c r="PJ12" s="21"/>
      <c r="PK12" s="21"/>
      <c r="PL12" s="21"/>
      <c r="PM12" s="21"/>
      <c r="PN12" s="21"/>
      <c r="PO12" s="21"/>
      <c r="PP12" s="21"/>
      <c r="PQ12" s="21"/>
      <c r="PR12" s="21"/>
      <c r="PS12" s="21"/>
      <c r="PT12" s="21"/>
      <c r="PU12" s="21"/>
      <c r="PV12" s="21"/>
      <c r="PW12" s="21"/>
      <c r="PX12" s="21"/>
      <c r="PY12" s="21"/>
      <c r="PZ12" s="21"/>
      <c r="QA12" s="21"/>
      <c r="QB12" s="21"/>
      <c r="QC12" s="21"/>
      <c r="QD12" s="21"/>
      <c r="QE12" s="21"/>
      <c r="QF12" s="21"/>
      <c r="QG12" s="21"/>
      <c r="QH12" s="21"/>
      <c r="QI12" s="21"/>
      <c r="QJ12" s="21"/>
      <c r="QK12" s="21"/>
      <c r="QL12" s="21"/>
      <c r="QM12" s="21"/>
      <c r="QN12" s="21"/>
      <c r="QO12" s="21"/>
      <c r="QP12" s="21"/>
      <c r="QQ12" s="21"/>
      <c r="QR12" s="21"/>
      <c r="QS12" s="21"/>
      <c r="QT12" s="21"/>
      <c r="QU12" s="21"/>
      <c r="QV12" s="21"/>
      <c r="QW12" s="21"/>
      <c r="QX12" s="21"/>
      <c r="QY12" s="21"/>
      <c r="QZ12" s="21"/>
      <c r="RA12" s="21"/>
      <c r="RB12" s="21"/>
      <c r="RC12" s="21"/>
      <c r="RD12" s="21"/>
      <c r="RE12" s="21"/>
      <c r="RF12" s="21"/>
      <c r="RG12" s="21"/>
      <c r="RH12" s="21"/>
      <c r="RI12" s="21"/>
      <c r="RJ12" s="21"/>
      <c r="RK12" s="21"/>
      <c r="RL12" s="21"/>
      <c r="RM12" s="21"/>
      <c r="RN12" s="21"/>
      <c r="RO12" s="21"/>
      <c r="RP12" s="21"/>
      <c r="RQ12" s="21"/>
      <c r="RR12" s="21"/>
      <c r="RS12" s="21"/>
      <c r="RT12" s="21"/>
      <c r="RU12" s="21"/>
      <c r="RV12" s="21"/>
      <c r="RW12" s="21"/>
      <c r="RX12" s="21"/>
      <c r="RY12" s="21"/>
      <c r="RZ12" s="21"/>
      <c r="SA12" s="21"/>
      <c r="SB12" s="21"/>
      <c r="SC12" s="21"/>
      <c r="SD12" s="21"/>
      <c r="SE12" s="21"/>
      <c r="SF12" s="21"/>
      <c r="SG12" s="21"/>
      <c r="SH12" s="21"/>
      <c r="SI12" s="21"/>
      <c r="SJ12" s="21"/>
      <c r="SK12" s="21"/>
      <c r="SL12" s="21"/>
      <c r="SM12" s="21"/>
      <c r="SN12" s="21"/>
      <c r="SO12" s="21"/>
      <c r="SP12" s="21"/>
      <c r="SQ12" s="21"/>
      <c r="SR12" s="21"/>
      <c r="SS12" s="21"/>
      <c r="ST12" s="21"/>
      <c r="SU12" s="21"/>
      <c r="SV12" s="21"/>
      <c r="SW12" s="21"/>
      <c r="SX12" s="21"/>
      <c r="SY12" s="21"/>
      <c r="SZ12" s="21"/>
      <c r="TA12" s="21"/>
      <c r="TB12" s="21"/>
      <c r="TC12" s="21"/>
      <c r="TD12" s="21"/>
      <c r="TE12" s="21"/>
      <c r="TF12" s="21"/>
      <c r="TG12" s="21"/>
      <c r="TH12" s="21"/>
      <c r="TI12" s="21"/>
      <c r="TJ12" s="21"/>
      <c r="TK12" s="21"/>
      <c r="TL12" s="21"/>
      <c r="TM12" s="21"/>
      <c r="TN12" s="21"/>
      <c r="TO12" s="21"/>
      <c r="TP12" s="21"/>
      <c r="TQ12" s="21"/>
      <c r="TR12" s="21"/>
      <c r="TS12" s="21"/>
      <c r="TT12" s="21"/>
      <c r="TU12" s="21"/>
      <c r="TV12" s="21"/>
      <c r="TW12" s="21"/>
      <c r="TX12" s="21"/>
      <c r="TY12" s="21"/>
      <c r="TZ12" s="21"/>
      <c r="UA12" s="21"/>
      <c r="UB12" s="21"/>
      <c r="UC12" s="21"/>
      <c r="UD12" s="21"/>
      <c r="UE12" s="21"/>
      <c r="UF12" s="21"/>
      <c r="UG12" s="21"/>
      <c r="UH12" s="21"/>
      <c r="UI12" s="21"/>
      <c r="UJ12" s="21"/>
      <c r="UK12" s="21"/>
      <c r="UL12" s="21"/>
      <c r="UM12" s="21"/>
      <c r="UN12" s="21"/>
      <c r="UO12" s="21"/>
      <c r="UP12" s="21"/>
      <c r="UQ12" s="21"/>
      <c r="UR12" s="21"/>
      <c r="US12" s="21"/>
      <c r="UT12" s="21"/>
      <c r="UU12" s="21"/>
      <c r="UV12" s="21"/>
      <c r="UW12" s="21"/>
      <c r="UX12" s="21"/>
      <c r="UY12" s="21"/>
      <c r="UZ12" s="21"/>
      <c r="VA12" s="21"/>
      <c r="VB12" s="21"/>
      <c r="VC12" s="21"/>
      <c r="VD12" s="21"/>
      <c r="VE12" s="21"/>
      <c r="VF12" s="21"/>
      <c r="VG12" s="21"/>
      <c r="VH12" s="21"/>
      <c r="VI12" s="21"/>
      <c r="VJ12" s="21"/>
      <c r="VK12" s="21"/>
      <c r="VL12" s="21"/>
      <c r="VM12" s="21"/>
      <c r="VN12" s="21"/>
      <c r="VO12" s="21"/>
      <c r="VP12" s="21"/>
      <c r="VQ12" s="21"/>
      <c r="VR12" s="21"/>
      <c r="VS12" s="21"/>
      <c r="VT12" s="21"/>
      <c r="VU12" s="21"/>
      <c r="VV12" s="21"/>
      <c r="VW12" s="21"/>
      <c r="VX12" s="21"/>
      <c r="VY12" s="21"/>
      <c r="VZ12" s="21"/>
      <c r="WA12" s="21"/>
      <c r="WB12" s="21"/>
      <c r="WC12" s="21"/>
      <c r="WD12" s="21"/>
      <c r="WE12" s="21"/>
      <c r="WF12" s="21"/>
      <c r="WG12" s="21"/>
      <c r="WH12" s="21"/>
      <c r="WI12" s="21"/>
      <c r="WJ12" s="21"/>
      <c r="WK12" s="21"/>
      <c r="WL12" s="21"/>
      <c r="WM12" s="21"/>
      <c r="WN12" s="21"/>
      <c r="WO12" s="21"/>
      <c r="WP12" s="21"/>
      <c r="WQ12" s="21"/>
      <c r="WR12" s="21"/>
      <c r="WS12" s="21"/>
      <c r="WT12" s="21"/>
      <c r="WU12" s="21"/>
      <c r="WV12" s="21"/>
      <c r="WW12" s="21"/>
      <c r="WX12" s="21"/>
      <c r="WY12" s="21"/>
      <c r="WZ12" s="21"/>
      <c r="XA12" s="21"/>
      <c r="XB12" s="21"/>
      <c r="XC12" s="21"/>
      <c r="XD12" s="21"/>
      <c r="XE12" s="21"/>
      <c r="XF12" s="21"/>
      <c r="XG12" s="21"/>
      <c r="XH12" s="21"/>
      <c r="XI12" s="21"/>
      <c r="XJ12" s="21"/>
      <c r="XK12" s="21"/>
      <c r="XL12" s="21"/>
      <c r="XM12" s="21"/>
      <c r="XN12" s="21"/>
      <c r="XO12" s="21"/>
      <c r="XP12" s="21"/>
      <c r="XQ12" s="21"/>
      <c r="XR12" s="21"/>
      <c r="XS12" s="21"/>
      <c r="XT12" s="21"/>
      <c r="XU12" s="21"/>
      <c r="XV12" s="21"/>
      <c r="XW12" s="21"/>
      <c r="XX12" s="21"/>
      <c r="XY12" s="21"/>
      <c r="XZ12" s="21"/>
      <c r="YA12" s="21"/>
      <c r="YB12" s="21"/>
      <c r="YC12" s="21"/>
      <c r="YD12" s="21"/>
      <c r="YE12" s="21"/>
      <c r="YF12" s="21"/>
      <c r="YG12" s="21"/>
      <c r="YH12" s="21"/>
      <c r="YI12" s="21"/>
      <c r="YJ12" s="21"/>
      <c r="YK12" s="21"/>
      <c r="YL12" s="21"/>
      <c r="YM12" s="21"/>
      <c r="YN12" s="21"/>
      <c r="YO12" s="21"/>
      <c r="YP12" s="21"/>
      <c r="YQ12" s="21"/>
      <c r="YR12" s="21"/>
      <c r="YS12" s="21"/>
      <c r="YT12" s="21"/>
      <c r="YU12" s="21"/>
      <c r="YV12" s="21"/>
      <c r="YW12" s="21"/>
      <c r="YX12" s="21"/>
      <c r="YY12" s="21"/>
      <c r="YZ12" s="21"/>
      <c r="ZA12" s="21"/>
      <c r="ZB12" s="21"/>
      <c r="ZC12" s="21"/>
      <c r="ZD12" s="21"/>
      <c r="ZE12" s="21"/>
      <c r="ZF12" s="21"/>
      <c r="ZG12" s="21"/>
      <c r="ZH12" s="21"/>
      <c r="ZI12" s="21"/>
      <c r="ZJ12" s="21"/>
      <c r="ZK12" s="21"/>
      <c r="ZL12" s="21"/>
      <c r="ZM12" s="21"/>
      <c r="ZN12" s="21"/>
      <c r="ZO12" s="21"/>
      <c r="ZP12" s="21"/>
      <c r="ZQ12" s="21"/>
      <c r="ZR12" s="21"/>
      <c r="ZS12" s="21"/>
      <c r="ZT12" s="21"/>
      <c r="ZU12" s="21"/>
      <c r="ZV12" s="21"/>
      <c r="ZW12" s="21"/>
      <c r="ZX12" s="21"/>
      <c r="ZY12" s="21"/>
      <c r="ZZ12" s="21"/>
      <c r="AAA12" s="21"/>
      <c r="AAB12" s="21"/>
      <c r="AAC12" s="21"/>
      <c r="AAD12" s="21"/>
      <c r="AAE12" s="21"/>
      <c r="AAF12" s="21"/>
      <c r="AAG12" s="21"/>
      <c r="AAH12" s="21"/>
      <c r="AAI12" s="21"/>
      <c r="AAJ12" s="21"/>
      <c r="AAK12" s="21"/>
      <c r="AAL12" s="21"/>
      <c r="AAM12" s="21"/>
      <c r="AAN12" s="21"/>
      <c r="AAO12" s="21"/>
      <c r="AAP12" s="21"/>
      <c r="AAQ12" s="21"/>
      <c r="AAR12" s="21"/>
      <c r="AAS12" s="21"/>
      <c r="AAT12" s="21"/>
      <c r="AAU12" s="21"/>
      <c r="AAV12" s="21"/>
      <c r="AAW12" s="21"/>
      <c r="AAX12" s="21"/>
      <c r="AAY12" s="21"/>
      <c r="AAZ12" s="21"/>
      <c r="ABA12" s="21"/>
      <c r="ABB12" s="21"/>
      <c r="ABC12" s="21"/>
      <c r="ABD12" s="21"/>
      <c r="ABE12" s="21"/>
      <c r="ABF12" s="21"/>
      <c r="ABG12" s="21"/>
      <c r="ABH12" s="21"/>
      <c r="ABI12" s="21"/>
      <c r="ABJ12" s="21"/>
      <c r="ABK12" s="21"/>
      <c r="ABL12" s="21"/>
      <c r="ABM12" s="21"/>
      <c r="ABN12" s="21"/>
      <c r="ABO12" s="21"/>
      <c r="ABP12" s="21"/>
      <c r="ABQ12" s="21"/>
      <c r="ABR12" s="21"/>
      <c r="ABS12" s="21"/>
      <c r="ABT12" s="21"/>
      <c r="ABU12" s="21"/>
      <c r="ABV12" s="21"/>
      <c r="ABW12" s="21"/>
      <c r="ABX12" s="21"/>
      <c r="ABY12" s="21"/>
      <c r="ABZ12" s="21"/>
      <c r="ACA12" s="21"/>
      <c r="ACB12" s="21"/>
      <c r="ACC12" s="21"/>
      <c r="ACD12" s="21"/>
      <c r="ACE12" s="21"/>
      <c r="ACF12" s="21"/>
      <c r="ACG12" s="21"/>
      <c r="ACH12" s="21"/>
      <c r="ACI12" s="21"/>
      <c r="ACJ12" s="21"/>
      <c r="ACK12" s="21"/>
      <c r="ACL12" s="21"/>
      <c r="ACM12" s="21"/>
      <c r="ACN12" s="21"/>
      <c r="ACO12" s="21"/>
      <c r="ACP12" s="21"/>
      <c r="ACQ12" s="21"/>
      <c r="ACR12" s="21"/>
      <c r="ACS12" s="21"/>
      <c r="ACT12" s="21"/>
      <c r="ACU12" s="21"/>
      <c r="ACV12" s="21"/>
      <c r="ACW12" s="21"/>
      <c r="ACX12" s="21"/>
      <c r="ACY12" s="21"/>
      <c r="ACZ12" s="21"/>
      <c r="ADA12" s="21"/>
      <c r="ADB12" s="21"/>
      <c r="ADC12" s="21"/>
      <c r="ADD12" s="21"/>
      <c r="ADE12" s="21"/>
      <c r="ADF12" s="21"/>
      <c r="ADG12" s="21"/>
      <c r="ADH12" s="21"/>
      <c r="ADI12" s="21"/>
      <c r="ADJ12" s="21"/>
      <c r="ADK12" s="21"/>
      <c r="ADL12" s="21"/>
      <c r="ADM12" s="21"/>
      <c r="ADN12" s="21"/>
      <c r="ADO12" s="21"/>
      <c r="ADP12" s="21"/>
      <c r="ADQ12" s="21"/>
      <c r="ADR12" s="21"/>
      <c r="ADS12" s="21"/>
      <c r="ADT12" s="21"/>
      <c r="ADU12" s="21"/>
      <c r="ADV12" s="21"/>
      <c r="ADW12" s="21"/>
      <c r="ADX12" s="21"/>
      <c r="ADY12" s="21"/>
      <c r="ADZ12" s="21"/>
      <c r="AEA12" s="21"/>
      <c r="AEB12" s="21"/>
      <c r="AEC12" s="21"/>
      <c r="AED12" s="21"/>
      <c r="AEE12" s="21"/>
      <c r="AEF12" s="21"/>
      <c r="AEG12" s="21"/>
      <c r="AEH12" s="21"/>
      <c r="AEI12" s="21"/>
      <c r="AEJ12" s="21"/>
      <c r="AEK12" s="21"/>
      <c r="AEL12" s="21"/>
      <c r="AEM12" s="21"/>
      <c r="AEN12" s="21"/>
      <c r="AEO12" s="21"/>
      <c r="AEP12" s="21"/>
      <c r="AEQ12" s="21"/>
      <c r="AER12" s="21"/>
      <c r="AES12" s="21"/>
      <c r="AET12" s="21"/>
      <c r="AEU12" s="21"/>
      <c r="AEV12" s="21"/>
      <c r="AEW12" s="21"/>
      <c r="AEX12" s="21"/>
      <c r="AEY12" s="21"/>
      <c r="AEZ12" s="21"/>
      <c r="AFA12" s="21"/>
      <c r="AFB12" s="21"/>
      <c r="AFC12" s="21"/>
      <c r="AFD12" s="21"/>
      <c r="AFE12" s="21"/>
      <c r="AFF12" s="21"/>
      <c r="AFG12" s="21"/>
      <c r="AFH12" s="21"/>
      <c r="AFI12" s="21"/>
      <c r="AFJ12" s="21"/>
      <c r="AFK12" s="21"/>
      <c r="AFL12" s="21"/>
      <c r="AFM12" s="21"/>
      <c r="AFN12" s="21"/>
      <c r="AFO12" s="21"/>
      <c r="AFP12" s="21"/>
      <c r="AFQ12" s="21"/>
      <c r="AFR12" s="21"/>
      <c r="AFS12" s="21"/>
      <c r="AFT12" s="21"/>
      <c r="AFU12" s="21"/>
      <c r="AFV12" s="21"/>
      <c r="AFW12" s="21"/>
      <c r="AFX12" s="21"/>
      <c r="AFY12" s="21"/>
      <c r="AFZ12" s="21"/>
      <c r="AGA12" s="21"/>
      <c r="AGB12" s="21"/>
      <c r="AGC12" s="21"/>
      <c r="AGD12" s="21"/>
      <c r="AGE12" s="21"/>
      <c r="AGF12" s="21"/>
      <c r="AGG12" s="21"/>
      <c r="AGH12" s="21"/>
      <c r="AGI12" s="21"/>
      <c r="AGJ12" s="21"/>
      <c r="AGK12" s="21"/>
      <c r="AGL12" s="21"/>
      <c r="AGM12" s="21"/>
      <c r="AGN12" s="21"/>
      <c r="AGO12" s="21"/>
      <c r="AGP12" s="21"/>
      <c r="AGQ12" s="21"/>
      <c r="AGR12" s="21"/>
      <c r="AGS12" s="21"/>
      <c r="AGT12" s="21"/>
      <c r="AGU12" s="21"/>
      <c r="AGV12" s="21"/>
      <c r="AGW12" s="21"/>
      <c r="AGX12" s="21"/>
      <c r="AGY12" s="21"/>
      <c r="AGZ12" s="21"/>
      <c r="AHA12" s="21"/>
      <c r="AHB12" s="21"/>
      <c r="AHC12" s="21"/>
      <c r="AHD12" s="21"/>
      <c r="AHE12" s="21"/>
      <c r="AHF12" s="21"/>
      <c r="AHG12" s="21"/>
      <c r="AHH12" s="21"/>
      <c r="AHI12" s="21"/>
      <c r="AHJ12" s="21"/>
      <c r="AHK12" s="21"/>
      <c r="AHL12" s="21"/>
      <c r="AHM12" s="21"/>
      <c r="AHN12" s="21"/>
      <c r="AHO12" s="21"/>
      <c r="AHP12" s="21"/>
      <c r="AHQ12" s="21"/>
      <c r="AHR12" s="21"/>
      <c r="AHS12" s="21"/>
      <c r="AHT12" s="21"/>
      <c r="AHU12" s="21"/>
      <c r="AHV12" s="21"/>
      <c r="AHW12" s="21"/>
      <c r="AHX12" s="21"/>
      <c r="AHY12" s="21"/>
      <c r="AHZ12" s="21"/>
      <c r="AIA12" s="21"/>
      <c r="AIB12" s="21"/>
      <c r="AIC12" s="21"/>
      <c r="AID12" s="21"/>
      <c r="AIE12" s="21"/>
      <c r="AIF12" s="21"/>
      <c r="AIG12" s="21"/>
      <c r="AIH12" s="21"/>
      <c r="AII12" s="21"/>
      <c r="AIJ12" s="21"/>
      <c r="AIK12" s="21"/>
      <c r="AIL12" s="21"/>
      <c r="AIM12" s="21"/>
      <c r="AIN12" s="21"/>
      <c r="AIO12" s="21"/>
      <c r="AIP12" s="21"/>
      <c r="AIQ12" s="21"/>
      <c r="AIR12" s="21"/>
      <c r="AIS12" s="21"/>
      <c r="AIT12" s="21"/>
      <c r="AIU12" s="21"/>
      <c r="AIV12" s="21"/>
      <c r="AIW12" s="21"/>
      <c r="AIX12" s="21"/>
      <c r="AIY12" s="21"/>
      <c r="AIZ12" s="21"/>
      <c r="AJA12" s="21"/>
      <c r="AJB12" s="21"/>
      <c r="AJC12" s="21"/>
      <c r="AJD12" s="21"/>
      <c r="AJE12" s="21"/>
      <c r="AJF12" s="21"/>
      <c r="AJG12" s="21"/>
      <c r="AJH12" s="21"/>
      <c r="AJI12" s="21"/>
      <c r="AJJ12" s="21"/>
      <c r="AJK12" s="21"/>
      <c r="AJL12" s="21"/>
      <c r="AJM12" s="21"/>
      <c r="AJN12" s="21"/>
      <c r="AJO12" s="21"/>
      <c r="AJP12" s="21"/>
      <c r="AJQ12" s="21"/>
      <c r="AJR12" s="21"/>
      <c r="AJS12" s="21"/>
      <c r="AJT12" s="21"/>
      <c r="AJU12" s="21"/>
      <c r="AJV12" s="21"/>
      <c r="AJW12" s="21"/>
      <c r="AJX12" s="21"/>
      <c r="AJY12" s="21"/>
      <c r="AJZ12" s="21"/>
      <c r="AKA12" s="21"/>
      <c r="AKB12" s="21"/>
      <c r="AKC12" s="21"/>
      <c r="AKD12" s="21"/>
      <c r="AKE12" s="21"/>
      <c r="AKF12" s="21"/>
      <c r="AKG12" s="21"/>
      <c r="AKH12" s="21"/>
      <c r="AKI12" s="21"/>
      <c r="AKJ12" s="21"/>
      <c r="AKK12" s="21"/>
      <c r="AKL12" s="21"/>
      <c r="AKM12" s="21"/>
      <c r="AKN12" s="21"/>
      <c r="AKO12" s="21"/>
      <c r="AKP12" s="21"/>
      <c r="AKQ12" s="21"/>
      <c r="AKR12" s="21"/>
      <c r="AKS12" s="21"/>
      <c r="AKT12" s="21"/>
      <c r="AKU12" s="21"/>
      <c r="AKV12" s="21"/>
      <c r="AKW12" s="21"/>
      <c r="AKX12" s="21"/>
      <c r="AKY12" s="21"/>
      <c r="AKZ12" s="21"/>
      <c r="ALA12" s="21"/>
      <c r="ALB12" s="21"/>
      <c r="ALC12" s="21"/>
      <c r="ALD12" s="21"/>
      <c r="ALE12" s="21"/>
      <c r="ALF12" s="21"/>
      <c r="ALG12" s="21"/>
      <c r="ALH12" s="21"/>
      <c r="ALI12" s="21"/>
      <c r="ALJ12" s="21"/>
      <c r="ALK12" s="21"/>
      <c r="ALL12" s="21"/>
      <c r="ALM12" s="21"/>
      <c r="ALN12" s="21"/>
      <c r="ALO12" s="21"/>
      <c r="ALP12" s="21"/>
      <c r="ALQ12" s="21"/>
      <c r="ALR12" s="21"/>
      <c r="ALS12" s="21"/>
      <c r="ALT12" s="21"/>
      <c r="ALU12" s="21"/>
      <c r="ALV12" s="21"/>
      <c r="ALW12" s="21"/>
      <c r="ALX12" s="21"/>
      <c r="ALY12" s="21"/>
      <c r="ALZ12" s="21"/>
      <c r="AMA12" s="21"/>
      <c r="AMB12" s="21"/>
      <c r="AMC12" s="21"/>
      <c r="AMD12" s="21"/>
      <c r="AME12" s="21"/>
      <c r="AMF12" s="21"/>
      <c r="AMG12" s="21"/>
      <c r="AMH12" s="21"/>
      <c r="AMI12" s="21"/>
      <c r="AMJ12" s="21"/>
      <c r="AMK12" s="21"/>
      <c r="AML12" s="21"/>
      <c r="AMM12" s="21"/>
      <c r="AMN12" s="21"/>
      <c r="AMO12" s="21"/>
      <c r="AMP12" s="21"/>
      <c r="AMQ12" s="21"/>
      <c r="AMR12" s="21"/>
      <c r="AMS12" s="21"/>
      <c r="AMT12" s="21"/>
      <c r="AMU12" s="21"/>
      <c r="AMV12" s="21"/>
      <c r="AMW12" s="21"/>
      <c r="AMX12" s="21"/>
      <c r="AMY12" s="21"/>
      <c r="AMZ12" s="21"/>
      <c r="ANA12" s="21"/>
      <c r="ANB12" s="21"/>
      <c r="ANC12" s="21"/>
      <c r="AND12" s="21"/>
      <c r="ANE12" s="21"/>
      <c r="ANF12" s="21"/>
      <c r="ANG12" s="21"/>
      <c r="ANH12" s="21"/>
      <c r="ANI12" s="21"/>
      <c r="ANJ12" s="21"/>
      <c r="ANK12" s="21"/>
      <c r="ANL12" s="21"/>
      <c r="ANM12" s="21"/>
      <c r="ANN12" s="21"/>
      <c r="ANO12" s="21"/>
      <c r="ANP12" s="21"/>
      <c r="ANQ12" s="21"/>
      <c r="ANR12" s="21"/>
      <c r="ANS12" s="21"/>
      <c r="ANT12" s="21"/>
      <c r="ANU12" s="21"/>
      <c r="ANV12" s="21"/>
      <c r="ANW12" s="21"/>
      <c r="ANX12" s="21"/>
      <c r="ANY12" s="21"/>
      <c r="ANZ12" s="21"/>
      <c r="AOA12" s="21"/>
      <c r="AOB12" s="21"/>
      <c r="AOC12" s="21"/>
      <c r="AOD12" s="21"/>
      <c r="AOE12" s="21"/>
      <c r="AOF12" s="21"/>
      <c r="AOG12" s="21"/>
      <c r="AOH12" s="21"/>
      <c r="AOI12" s="21"/>
      <c r="AOJ12" s="21"/>
      <c r="AOK12" s="21"/>
      <c r="AOL12" s="21"/>
      <c r="AOM12" s="21"/>
      <c r="AON12" s="21"/>
      <c r="AOO12" s="21"/>
      <c r="AOP12" s="21"/>
      <c r="AOQ12" s="21"/>
      <c r="AOR12" s="21"/>
      <c r="AOS12" s="21"/>
      <c r="AOT12" s="21"/>
      <c r="AOU12" s="21"/>
      <c r="AOV12" s="21"/>
      <c r="AOW12" s="21"/>
      <c r="AOX12" s="21"/>
      <c r="AOY12" s="21"/>
      <c r="AOZ12" s="21"/>
      <c r="APA12" s="21"/>
      <c r="APB12" s="21"/>
      <c r="APC12" s="21"/>
      <c r="APD12" s="21"/>
      <c r="APE12" s="21"/>
      <c r="APF12" s="21"/>
      <c r="APG12" s="21"/>
      <c r="APH12" s="21"/>
      <c r="API12" s="21"/>
      <c r="APJ12" s="21"/>
      <c r="APK12" s="21"/>
      <c r="APL12" s="21"/>
      <c r="APM12" s="21"/>
      <c r="APN12" s="21"/>
      <c r="APO12" s="21"/>
      <c r="APP12" s="21"/>
      <c r="APQ12" s="21"/>
      <c r="APR12" s="21"/>
      <c r="APS12" s="21"/>
      <c r="APT12" s="21"/>
      <c r="APU12" s="21"/>
      <c r="APV12" s="21"/>
      <c r="APW12" s="21"/>
      <c r="APX12" s="21"/>
      <c r="APY12" s="21"/>
      <c r="APZ12" s="21"/>
      <c r="AQA12" s="21"/>
      <c r="AQB12" s="21"/>
      <c r="AQC12" s="21"/>
      <c r="AQD12" s="21"/>
      <c r="AQE12" s="21"/>
      <c r="AQF12" s="21"/>
      <c r="AQG12" s="21"/>
      <c r="AQH12" s="21"/>
      <c r="AQI12" s="21"/>
      <c r="AQJ12" s="21"/>
      <c r="AQK12" s="21"/>
      <c r="AQL12" s="21"/>
      <c r="AQM12" s="21"/>
      <c r="AQN12" s="21"/>
      <c r="AQO12" s="21"/>
      <c r="AQP12" s="21"/>
      <c r="AQQ12" s="21"/>
      <c r="AQR12" s="21"/>
      <c r="AQS12" s="21"/>
      <c r="AQT12" s="21"/>
      <c r="AQU12" s="21"/>
      <c r="AQV12" s="21"/>
      <c r="AQW12" s="21"/>
      <c r="AQX12" s="21"/>
      <c r="AQY12" s="21"/>
      <c r="AQZ12" s="21"/>
      <c r="ARA12" s="21"/>
      <c r="ARB12" s="21"/>
      <c r="ARC12" s="21"/>
      <c r="ARD12" s="21"/>
      <c r="ARE12" s="21"/>
      <c r="ARF12" s="21"/>
      <c r="ARG12" s="21"/>
      <c r="ARH12" s="21"/>
      <c r="ARI12" s="21"/>
      <c r="ARJ12" s="21"/>
      <c r="ARK12" s="21"/>
      <c r="ARL12" s="21"/>
      <c r="ARM12" s="21"/>
      <c r="ARN12" s="21"/>
      <c r="ARO12" s="21"/>
      <c r="ARP12" s="21"/>
      <c r="ARQ12" s="21"/>
      <c r="ARR12" s="21"/>
      <c r="ARS12" s="21"/>
      <c r="ART12" s="21"/>
      <c r="ARU12" s="21"/>
      <c r="ARV12" s="21"/>
      <c r="ARW12" s="21"/>
      <c r="ARX12" s="21"/>
      <c r="ARY12" s="21"/>
      <c r="ARZ12" s="21"/>
      <c r="ASA12" s="21"/>
      <c r="ASB12" s="21"/>
      <c r="ASC12" s="21"/>
      <c r="ASD12" s="21"/>
      <c r="ASE12" s="21"/>
      <c r="ASF12" s="21"/>
      <c r="ASG12" s="21"/>
      <c r="ASH12" s="21"/>
      <c r="ASI12" s="21"/>
      <c r="ASJ12" s="21"/>
      <c r="ASK12" s="21"/>
      <c r="ASL12" s="21"/>
      <c r="ASM12" s="21"/>
      <c r="ASN12" s="21"/>
      <c r="ASO12" s="21"/>
      <c r="ASP12" s="21"/>
      <c r="ASQ12" s="21"/>
      <c r="ASR12" s="21"/>
      <c r="ASS12" s="21"/>
      <c r="AST12" s="21"/>
      <c r="ASU12" s="21"/>
      <c r="ASV12" s="21"/>
      <c r="ASW12" s="21"/>
      <c r="ASX12" s="21"/>
      <c r="ASY12" s="21"/>
      <c r="ASZ12" s="21"/>
      <c r="ATA12" s="21"/>
      <c r="ATB12" s="21"/>
      <c r="ATC12" s="21"/>
      <c r="ATD12" s="21"/>
      <c r="ATE12" s="21"/>
      <c r="ATF12" s="21"/>
      <c r="ATG12" s="21"/>
      <c r="ATH12" s="21"/>
      <c r="ATI12" s="21"/>
      <c r="ATJ12" s="21"/>
      <c r="ATK12" s="21"/>
      <c r="ATL12" s="21"/>
      <c r="ATM12" s="21"/>
      <c r="ATN12" s="21"/>
      <c r="ATO12" s="21"/>
      <c r="ATP12" s="21"/>
      <c r="ATQ12" s="21"/>
      <c r="ATR12" s="21"/>
      <c r="ATS12" s="21"/>
      <c r="ATT12" s="21"/>
      <c r="ATU12" s="21"/>
      <c r="ATV12" s="21"/>
      <c r="ATW12" s="21"/>
      <c r="ATX12" s="21"/>
      <c r="ATY12" s="21"/>
      <c r="ATZ12" s="21"/>
      <c r="AUA12" s="21"/>
      <c r="AUB12" s="21"/>
      <c r="AUC12" s="21"/>
      <c r="AUD12" s="21"/>
      <c r="AUE12" s="21"/>
      <c r="AUF12" s="21"/>
      <c r="AUG12" s="21"/>
      <c r="AUH12" s="21"/>
      <c r="AUI12" s="21"/>
      <c r="AUJ12" s="21"/>
      <c r="AUK12" s="21"/>
      <c r="AUL12" s="21"/>
      <c r="AUM12" s="21"/>
      <c r="AUN12" s="21"/>
      <c r="AUO12" s="21"/>
      <c r="AUP12" s="21"/>
      <c r="AUQ12" s="21"/>
      <c r="AUR12" s="21"/>
      <c r="AUS12" s="21"/>
      <c r="AUT12" s="21"/>
      <c r="AUU12" s="21"/>
      <c r="AUV12" s="21"/>
      <c r="AUW12" s="21"/>
      <c r="AUX12" s="21"/>
      <c r="AUY12" s="21"/>
      <c r="AUZ12" s="21"/>
      <c r="AVA12" s="21"/>
      <c r="AVB12" s="21"/>
      <c r="AVC12" s="21"/>
      <c r="AVD12" s="21"/>
      <c r="AVE12" s="21"/>
      <c r="AVF12" s="21"/>
      <c r="AVG12" s="21"/>
      <c r="AVH12" s="21"/>
      <c r="AVI12" s="21"/>
      <c r="AVJ12" s="21"/>
      <c r="AVK12" s="21"/>
      <c r="AVL12" s="21"/>
      <c r="AVM12" s="21"/>
      <c r="AVN12" s="21"/>
      <c r="AVO12" s="21"/>
      <c r="AVP12" s="21"/>
      <c r="AVQ12" s="21"/>
      <c r="AVR12" s="21"/>
      <c r="AVS12" s="21"/>
      <c r="AVT12" s="21"/>
      <c r="AVU12" s="21"/>
      <c r="AVV12" s="21"/>
      <c r="AVW12" s="21"/>
      <c r="AVX12" s="21"/>
      <c r="AVY12" s="21"/>
      <c r="AVZ12" s="21"/>
      <c r="AWA12" s="21"/>
      <c r="AWB12" s="21"/>
      <c r="AWC12" s="21"/>
      <c r="AWD12" s="21"/>
      <c r="AWE12" s="21"/>
      <c r="AWF12" s="21"/>
      <c r="AWG12" s="21"/>
      <c r="AWH12" s="21"/>
      <c r="AWI12" s="21"/>
      <c r="AWJ12" s="21"/>
      <c r="AWK12" s="21"/>
      <c r="AWL12" s="21"/>
      <c r="AWM12" s="21"/>
      <c r="AWN12" s="21"/>
      <c r="AWO12" s="21"/>
      <c r="AWP12" s="21"/>
      <c r="AWQ12" s="21"/>
      <c r="AWR12" s="21"/>
      <c r="AWS12" s="21"/>
      <c r="AWT12" s="21"/>
      <c r="AWU12" s="21"/>
      <c r="AWV12" s="21"/>
      <c r="AWW12" s="21"/>
      <c r="AWX12" s="21"/>
      <c r="AWY12" s="21"/>
      <c r="AWZ12" s="21"/>
      <c r="AXA12" s="21"/>
      <c r="AXB12" s="21"/>
      <c r="AXC12" s="21"/>
      <c r="AXD12" s="21"/>
      <c r="AXE12" s="21"/>
      <c r="AXF12" s="21"/>
      <c r="AXG12" s="21"/>
      <c r="AXH12" s="21"/>
      <c r="AXI12" s="21"/>
      <c r="AXJ12" s="21"/>
      <c r="AXK12" s="21"/>
      <c r="AXL12" s="21"/>
      <c r="AXM12" s="21"/>
      <c r="AXN12" s="21"/>
      <c r="AXO12" s="21"/>
      <c r="AXP12" s="21"/>
      <c r="AXQ12" s="21"/>
      <c r="AXR12" s="21"/>
      <c r="AXS12" s="21"/>
      <c r="AXT12" s="21"/>
      <c r="AXU12" s="21"/>
      <c r="AXV12" s="21"/>
      <c r="AXW12" s="21"/>
      <c r="AXX12" s="21"/>
      <c r="AXY12" s="21"/>
      <c r="AXZ12" s="21"/>
      <c r="AYA12" s="21"/>
      <c r="AYB12" s="21"/>
      <c r="AYC12" s="21"/>
      <c r="AYD12" s="21"/>
      <c r="AYE12" s="21"/>
      <c r="AYF12" s="21"/>
      <c r="AYG12" s="21"/>
      <c r="AYH12" s="21"/>
      <c r="AYI12" s="21"/>
      <c r="AYJ12" s="21"/>
      <c r="AYK12" s="21"/>
      <c r="AYL12" s="21"/>
      <c r="AYM12" s="21"/>
      <c r="AYN12" s="21"/>
      <c r="AYO12" s="21"/>
      <c r="AYP12" s="21"/>
      <c r="AYQ12" s="21"/>
      <c r="AYR12" s="21"/>
      <c r="AYS12" s="21"/>
      <c r="AYT12" s="21"/>
      <c r="AYU12" s="21"/>
      <c r="AYV12" s="21"/>
      <c r="AYW12" s="21"/>
      <c r="AYX12" s="21"/>
      <c r="AYY12" s="21"/>
      <c r="AYZ12" s="21"/>
      <c r="AZA12" s="21"/>
      <c r="AZB12" s="21"/>
      <c r="AZC12" s="21"/>
      <c r="AZD12" s="21"/>
      <c r="AZE12" s="21"/>
      <c r="AZF12" s="21"/>
      <c r="AZG12" s="21"/>
      <c r="AZH12" s="21"/>
      <c r="AZI12" s="21"/>
      <c r="AZJ12" s="21"/>
      <c r="AZK12" s="21"/>
      <c r="AZL12" s="21"/>
      <c r="AZM12" s="21"/>
      <c r="AZN12" s="21"/>
      <c r="AZO12" s="21"/>
      <c r="AZP12" s="21"/>
      <c r="AZQ12" s="21"/>
      <c r="AZR12" s="21"/>
      <c r="AZS12" s="21"/>
      <c r="AZT12" s="21"/>
      <c r="AZU12" s="21"/>
      <c r="AZV12" s="21"/>
      <c r="AZW12" s="21"/>
      <c r="AZX12" s="21"/>
      <c r="AZY12" s="21"/>
      <c r="AZZ12" s="21"/>
      <c r="BAA12" s="21"/>
      <c r="BAB12" s="21"/>
      <c r="BAC12" s="21"/>
      <c r="BAD12" s="21"/>
      <c r="BAE12" s="21"/>
      <c r="BAF12" s="21"/>
      <c r="BAG12" s="21"/>
      <c r="BAH12" s="21"/>
      <c r="BAI12" s="21"/>
      <c r="BAJ12" s="21"/>
      <c r="BAK12" s="21"/>
      <c r="BAL12" s="21"/>
      <c r="BAM12" s="21"/>
      <c r="BAN12" s="21"/>
      <c r="BAO12" s="21"/>
      <c r="BAP12" s="21"/>
      <c r="BAQ12" s="21"/>
      <c r="BAR12" s="21"/>
      <c r="BAS12" s="21"/>
      <c r="BAT12" s="21"/>
      <c r="BAU12" s="21"/>
      <c r="BAV12" s="21"/>
      <c r="BAW12" s="21"/>
      <c r="BAX12" s="21"/>
    </row>
    <row r="13" spans="1:1402" s="42" customFormat="1" ht="28.5" customHeight="1">
      <c r="A13" s="43">
        <v>7</v>
      </c>
      <c r="B13" s="44" t="s">
        <v>19</v>
      </c>
      <c r="C13" s="40">
        <v>85000</v>
      </c>
      <c r="D13" s="37">
        <v>59500</v>
      </c>
      <c r="E13" s="37">
        <f t="shared" si="0"/>
        <v>25500</v>
      </c>
      <c r="F13" s="37">
        <f t="shared" si="1"/>
        <v>21250</v>
      </c>
      <c r="G13" s="37">
        <f t="shared" si="2"/>
        <v>4250</v>
      </c>
      <c r="H13" s="45"/>
      <c r="I13" s="21" t="s">
        <v>20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  <c r="IW13" s="21"/>
      <c r="IX13" s="21"/>
      <c r="IY13" s="21"/>
      <c r="IZ13" s="21"/>
      <c r="JA13" s="21"/>
      <c r="JB13" s="21"/>
      <c r="JC13" s="21"/>
      <c r="JD13" s="21"/>
      <c r="JE13" s="21"/>
      <c r="JF13" s="21"/>
      <c r="JG13" s="21"/>
      <c r="JH13" s="21"/>
      <c r="JI13" s="21"/>
      <c r="JJ13" s="21"/>
      <c r="JK13" s="21"/>
      <c r="JL13" s="21"/>
      <c r="JM13" s="21"/>
      <c r="JN13" s="21"/>
      <c r="JO13" s="21"/>
      <c r="JP13" s="21"/>
      <c r="JQ13" s="21"/>
      <c r="JR13" s="21"/>
      <c r="JS13" s="21"/>
      <c r="JT13" s="21"/>
      <c r="JU13" s="21"/>
      <c r="JV13" s="21"/>
      <c r="JW13" s="21"/>
      <c r="JX13" s="21"/>
      <c r="JY13" s="21"/>
      <c r="JZ13" s="21"/>
      <c r="KA13" s="21"/>
      <c r="KB13" s="21"/>
      <c r="KC13" s="21"/>
      <c r="KD13" s="21"/>
      <c r="KE13" s="21"/>
      <c r="KF13" s="21"/>
      <c r="KG13" s="21"/>
      <c r="KH13" s="21"/>
      <c r="KI13" s="21"/>
      <c r="KJ13" s="21"/>
      <c r="KK13" s="21"/>
      <c r="KL13" s="21"/>
      <c r="KM13" s="21"/>
      <c r="KN13" s="21"/>
      <c r="KO13" s="21"/>
      <c r="KP13" s="21"/>
      <c r="KQ13" s="21"/>
      <c r="KR13" s="21"/>
      <c r="KS13" s="21"/>
      <c r="KT13" s="21"/>
      <c r="KU13" s="21"/>
      <c r="KV13" s="21"/>
      <c r="KW13" s="21"/>
      <c r="KX13" s="21"/>
      <c r="KY13" s="21"/>
      <c r="KZ13" s="21"/>
      <c r="LA13" s="21"/>
      <c r="LB13" s="21"/>
      <c r="LC13" s="21"/>
      <c r="LD13" s="21"/>
      <c r="LE13" s="21"/>
      <c r="LF13" s="21"/>
      <c r="LG13" s="21"/>
      <c r="LH13" s="21"/>
      <c r="LI13" s="21"/>
      <c r="LJ13" s="21"/>
      <c r="LK13" s="21"/>
      <c r="LL13" s="21"/>
      <c r="LM13" s="21"/>
      <c r="LN13" s="21"/>
      <c r="LO13" s="21"/>
      <c r="LP13" s="21"/>
      <c r="LQ13" s="21"/>
      <c r="LR13" s="21"/>
      <c r="LS13" s="21"/>
      <c r="LT13" s="21"/>
      <c r="LU13" s="21"/>
      <c r="LV13" s="21"/>
      <c r="LW13" s="21"/>
      <c r="LX13" s="21"/>
      <c r="LY13" s="21"/>
      <c r="LZ13" s="21"/>
      <c r="MA13" s="21"/>
      <c r="MB13" s="21"/>
      <c r="MC13" s="21"/>
      <c r="MD13" s="21"/>
      <c r="ME13" s="21"/>
      <c r="MF13" s="21"/>
      <c r="MG13" s="21"/>
      <c r="MH13" s="21"/>
      <c r="MI13" s="21"/>
      <c r="MJ13" s="21"/>
      <c r="MK13" s="21"/>
      <c r="ML13" s="21"/>
      <c r="MM13" s="21"/>
      <c r="MN13" s="21"/>
      <c r="MO13" s="21"/>
      <c r="MP13" s="21"/>
      <c r="MQ13" s="21"/>
      <c r="MR13" s="21"/>
      <c r="MS13" s="21"/>
      <c r="MT13" s="21"/>
      <c r="MU13" s="21"/>
      <c r="MV13" s="21"/>
      <c r="MW13" s="21"/>
      <c r="MX13" s="21"/>
      <c r="MY13" s="21"/>
      <c r="MZ13" s="21"/>
      <c r="NA13" s="21"/>
      <c r="NB13" s="21"/>
      <c r="NC13" s="21"/>
      <c r="ND13" s="21"/>
      <c r="NE13" s="21"/>
      <c r="NF13" s="21"/>
      <c r="NG13" s="21"/>
      <c r="NH13" s="21"/>
      <c r="NI13" s="21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  <c r="NY13" s="21"/>
      <c r="NZ13" s="21"/>
      <c r="OA13" s="21"/>
      <c r="OB13" s="21"/>
      <c r="OC13" s="21"/>
      <c r="OD13" s="21"/>
      <c r="OE13" s="21"/>
      <c r="OF13" s="21"/>
      <c r="OG13" s="21"/>
      <c r="OH13" s="21"/>
      <c r="OI13" s="21"/>
      <c r="OJ13" s="21"/>
      <c r="OK13" s="21"/>
      <c r="OL13" s="21"/>
      <c r="OM13" s="21"/>
      <c r="ON13" s="21"/>
      <c r="OO13" s="21"/>
      <c r="OP13" s="21"/>
      <c r="OQ13" s="21"/>
      <c r="OR13" s="21"/>
      <c r="OS13" s="21"/>
      <c r="OT13" s="21"/>
      <c r="OU13" s="21"/>
      <c r="OV13" s="21"/>
      <c r="OW13" s="21"/>
      <c r="OX13" s="21"/>
      <c r="OY13" s="21"/>
      <c r="OZ13" s="21"/>
      <c r="PA13" s="21"/>
      <c r="PB13" s="21"/>
      <c r="PC13" s="21"/>
      <c r="PD13" s="21"/>
      <c r="PE13" s="21"/>
      <c r="PF13" s="21"/>
      <c r="PG13" s="21"/>
      <c r="PH13" s="21"/>
      <c r="PI13" s="21"/>
      <c r="PJ13" s="21"/>
      <c r="PK13" s="21"/>
      <c r="PL13" s="21"/>
      <c r="PM13" s="21"/>
      <c r="PN13" s="21"/>
      <c r="PO13" s="21"/>
      <c r="PP13" s="21"/>
      <c r="PQ13" s="21"/>
      <c r="PR13" s="21"/>
      <c r="PS13" s="21"/>
      <c r="PT13" s="21"/>
      <c r="PU13" s="21"/>
      <c r="PV13" s="21"/>
      <c r="PW13" s="21"/>
      <c r="PX13" s="21"/>
      <c r="PY13" s="21"/>
      <c r="PZ13" s="21"/>
      <c r="QA13" s="21"/>
      <c r="QB13" s="21"/>
      <c r="QC13" s="21"/>
      <c r="QD13" s="21"/>
      <c r="QE13" s="21"/>
      <c r="QF13" s="21"/>
      <c r="QG13" s="21"/>
      <c r="QH13" s="21"/>
      <c r="QI13" s="21"/>
      <c r="QJ13" s="21"/>
      <c r="QK13" s="21"/>
      <c r="QL13" s="21"/>
      <c r="QM13" s="21"/>
      <c r="QN13" s="21"/>
      <c r="QO13" s="21"/>
      <c r="QP13" s="21"/>
      <c r="QQ13" s="21"/>
      <c r="QR13" s="21"/>
      <c r="QS13" s="21"/>
      <c r="QT13" s="21"/>
      <c r="QU13" s="21"/>
      <c r="QV13" s="21"/>
      <c r="QW13" s="21"/>
      <c r="QX13" s="21"/>
      <c r="QY13" s="21"/>
      <c r="QZ13" s="21"/>
      <c r="RA13" s="21"/>
      <c r="RB13" s="21"/>
      <c r="RC13" s="21"/>
      <c r="RD13" s="21"/>
      <c r="RE13" s="21"/>
      <c r="RF13" s="21"/>
      <c r="RG13" s="21"/>
      <c r="RH13" s="21"/>
      <c r="RI13" s="21"/>
      <c r="RJ13" s="21"/>
      <c r="RK13" s="21"/>
      <c r="RL13" s="21"/>
      <c r="RM13" s="21"/>
      <c r="RN13" s="21"/>
      <c r="RO13" s="21"/>
      <c r="RP13" s="21"/>
      <c r="RQ13" s="21"/>
      <c r="RR13" s="21"/>
      <c r="RS13" s="21"/>
      <c r="RT13" s="21"/>
      <c r="RU13" s="21"/>
      <c r="RV13" s="21"/>
      <c r="RW13" s="21"/>
      <c r="RX13" s="21"/>
      <c r="RY13" s="21"/>
      <c r="RZ13" s="21"/>
      <c r="SA13" s="21"/>
      <c r="SB13" s="21"/>
      <c r="SC13" s="21"/>
      <c r="SD13" s="21"/>
      <c r="SE13" s="21"/>
      <c r="SF13" s="21"/>
      <c r="SG13" s="21"/>
      <c r="SH13" s="21"/>
      <c r="SI13" s="21"/>
      <c r="SJ13" s="21"/>
      <c r="SK13" s="21"/>
      <c r="SL13" s="21"/>
      <c r="SM13" s="21"/>
      <c r="SN13" s="21"/>
      <c r="SO13" s="21"/>
      <c r="SP13" s="21"/>
      <c r="SQ13" s="21"/>
      <c r="SR13" s="21"/>
      <c r="SS13" s="21"/>
      <c r="ST13" s="21"/>
      <c r="SU13" s="21"/>
      <c r="SV13" s="21"/>
      <c r="SW13" s="21"/>
      <c r="SX13" s="21"/>
      <c r="SY13" s="21"/>
      <c r="SZ13" s="21"/>
      <c r="TA13" s="21"/>
      <c r="TB13" s="21"/>
      <c r="TC13" s="21"/>
      <c r="TD13" s="21"/>
      <c r="TE13" s="21"/>
      <c r="TF13" s="21"/>
      <c r="TG13" s="21"/>
      <c r="TH13" s="21"/>
      <c r="TI13" s="21"/>
      <c r="TJ13" s="21"/>
      <c r="TK13" s="21"/>
      <c r="TL13" s="21"/>
      <c r="TM13" s="21"/>
      <c r="TN13" s="21"/>
      <c r="TO13" s="21"/>
      <c r="TP13" s="21"/>
      <c r="TQ13" s="21"/>
      <c r="TR13" s="21"/>
      <c r="TS13" s="21"/>
      <c r="TT13" s="21"/>
      <c r="TU13" s="21"/>
      <c r="TV13" s="21"/>
      <c r="TW13" s="21"/>
      <c r="TX13" s="21"/>
      <c r="TY13" s="21"/>
      <c r="TZ13" s="21"/>
      <c r="UA13" s="21"/>
      <c r="UB13" s="21"/>
      <c r="UC13" s="21"/>
      <c r="UD13" s="21"/>
      <c r="UE13" s="21"/>
      <c r="UF13" s="21"/>
      <c r="UG13" s="21"/>
      <c r="UH13" s="21"/>
      <c r="UI13" s="21"/>
      <c r="UJ13" s="21"/>
      <c r="UK13" s="21"/>
      <c r="UL13" s="21"/>
      <c r="UM13" s="21"/>
      <c r="UN13" s="21"/>
      <c r="UO13" s="21"/>
      <c r="UP13" s="21"/>
      <c r="UQ13" s="21"/>
      <c r="UR13" s="21"/>
      <c r="US13" s="21"/>
      <c r="UT13" s="21"/>
      <c r="UU13" s="21"/>
      <c r="UV13" s="21"/>
      <c r="UW13" s="21"/>
      <c r="UX13" s="21"/>
      <c r="UY13" s="21"/>
      <c r="UZ13" s="21"/>
      <c r="VA13" s="21"/>
      <c r="VB13" s="21"/>
      <c r="VC13" s="21"/>
      <c r="VD13" s="21"/>
      <c r="VE13" s="21"/>
      <c r="VF13" s="21"/>
      <c r="VG13" s="21"/>
      <c r="VH13" s="21"/>
      <c r="VI13" s="21"/>
      <c r="VJ13" s="21"/>
      <c r="VK13" s="21"/>
      <c r="VL13" s="21"/>
      <c r="VM13" s="21"/>
      <c r="VN13" s="21"/>
      <c r="VO13" s="21"/>
      <c r="VP13" s="21"/>
      <c r="VQ13" s="21"/>
      <c r="VR13" s="21"/>
      <c r="VS13" s="21"/>
      <c r="VT13" s="21"/>
      <c r="VU13" s="21"/>
      <c r="VV13" s="21"/>
      <c r="VW13" s="21"/>
      <c r="VX13" s="21"/>
      <c r="VY13" s="21"/>
      <c r="VZ13" s="21"/>
      <c r="WA13" s="21"/>
      <c r="WB13" s="21"/>
      <c r="WC13" s="21"/>
      <c r="WD13" s="21"/>
      <c r="WE13" s="21"/>
      <c r="WF13" s="21"/>
      <c r="WG13" s="21"/>
      <c r="WH13" s="21"/>
      <c r="WI13" s="21"/>
      <c r="WJ13" s="21"/>
      <c r="WK13" s="21"/>
      <c r="WL13" s="21"/>
      <c r="WM13" s="21"/>
      <c r="WN13" s="21"/>
      <c r="WO13" s="21"/>
      <c r="WP13" s="21"/>
      <c r="WQ13" s="21"/>
      <c r="WR13" s="21"/>
      <c r="WS13" s="21"/>
      <c r="WT13" s="21"/>
      <c r="WU13" s="21"/>
      <c r="WV13" s="21"/>
      <c r="WW13" s="21"/>
      <c r="WX13" s="21"/>
      <c r="WY13" s="21"/>
      <c r="WZ13" s="21"/>
      <c r="XA13" s="21"/>
      <c r="XB13" s="21"/>
      <c r="XC13" s="21"/>
      <c r="XD13" s="21"/>
      <c r="XE13" s="21"/>
      <c r="XF13" s="21"/>
      <c r="XG13" s="21"/>
      <c r="XH13" s="21"/>
      <c r="XI13" s="21"/>
      <c r="XJ13" s="21"/>
      <c r="XK13" s="21"/>
      <c r="XL13" s="21"/>
      <c r="XM13" s="21"/>
      <c r="XN13" s="21"/>
      <c r="XO13" s="21"/>
      <c r="XP13" s="21"/>
      <c r="XQ13" s="21"/>
      <c r="XR13" s="21"/>
      <c r="XS13" s="21"/>
      <c r="XT13" s="21"/>
      <c r="XU13" s="21"/>
      <c r="XV13" s="21"/>
      <c r="XW13" s="21"/>
      <c r="XX13" s="21"/>
      <c r="XY13" s="21"/>
      <c r="XZ13" s="21"/>
      <c r="YA13" s="21"/>
      <c r="YB13" s="21"/>
      <c r="YC13" s="21"/>
      <c r="YD13" s="21"/>
      <c r="YE13" s="21"/>
      <c r="YF13" s="21"/>
      <c r="YG13" s="21"/>
      <c r="YH13" s="21"/>
      <c r="YI13" s="21"/>
      <c r="YJ13" s="21"/>
      <c r="YK13" s="21"/>
      <c r="YL13" s="21"/>
      <c r="YM13" s="21"/>
      <c r="YN13" s="21"/>
      <c r="YO13" s="21"/>
      <c r="YP13" s="21"/>
      <c r="YQ13" s="21"/>
      <c r="YR13" s="21"/>
      <c r="YS13" s="21"/>
      <c r="YT13" s="21"/>
      <c r="YU13" s="21"/>
      <c r="YV13" s="21"/>
      <c r="YW13" s="21"/>
      <c r="YX13" s="21"/>
      <c r="YY13" s="21"/>
      <c r="YZ13" s="21"/>
      <c r="ZA13" s="21"/>
      <c r="ZB13" s="21"/>
      <c r="ZC13" s="21"/>
      <c r="ZD13" s="21"/>
      <c r="ZE13" s="21"/>
      <c r="ZF13" s="21"/>
      <c r="ZG13" s="21"/>
      <c r="ZH13" s="21"/>
      <c r="ZI13" s="21"/>
      <c r="ZJ13" s="21"/>
      <c r="ZK13" s="21"/>
      <c r="ZL13" s="21"/>
      <c r="ZM13" s="21"/>
      <c r="ZN13" s="21"/>
      <c r="ZO13" s="21"/>
      <c r="ZP13" s="21"/>
      <c r="ZQ13" s="21"/>
      <c r="ZR13" s="21"/>
      <c r="ZS13" s="21"/>
      <c r="ZT13" s="21"/>
      <c r="ZU13" s="21"/>
      <c r="ZV13" s="21"/>
      <c r="ZW13" s="21"/>
      <c r="ZX13" s="21"/>
      <c r="ZY13" s="21"/>
      <c r="ZZ13" s="21"/>
      <c r="AAA13" s="21"/>
      <c r="AAB13" s="21"/>
      <c r="AAC13" s="21"/>
      <c r="AAD13" s="21"/>
      <c r="AAE13" s="21"/>
      <c r="AAF13" s="21"/>
      <c r="AAG13" s="21"/>
      <c r="AAH13" s="21"/>
      <c r="AAI13" s="21"/>
      <c r="AAJ13" s="21"/>
      <c r="AAK13" s="21"/>
      <c r="AAL13" s="21"/>
      <c r="AAM13" s="21"/>
      <c r="AAN13" s="21"/>
      <c r="AAO13" s="21"/>
      <c r="AAP13" s="21"/>
      <c r="AAQ13" s="21"/>
      <c r="AAR13" s="21"/>
      <c r="AAS13" s="21"/>
      <c r="AAT13" s="21"/>
      <c r="AAU13" s="21"/>
      <c r="AAV13" s="21"/>
      <c r="AAW13" s="21"/>
      <c r="AAX13" s="21"/>
      <c r="AAY13" s="21"/>
      <c r="AAZ13" s="21"/>
      <c r="ABA13" s="21"/>
      <c r="ABB13" s="21"/>
      <c r="ABC13" s="21"/>
      <c r="ABD13" s="21"/>
      <c r="ABE13" s="21"/>
      <c r="ABF13" s="21"/>
      <c r="ABG13" s="21"/>
      <c r="ABH13" s="21"/>
      <c r="ABI13" s="21"/>
      <c r="ABJ13" s="21"/>
      <c r="ABK13" s="21"/>
      <c r="ABL13" s="21"/>
      <c r="ABM13" s="21"/>
      <c r="ABN13" s="21"/>
      <c r="ABO13" s="21"/>
      <c r="ABP13" s="21"/>
      <c r="ABQ13" s="21"/>
      <c r="ABR13" s="21"/>
      <c r="ABS13" s="21"/>
      <c r="ABT13" s="21"/>
      <c r="ABU13" s="21"/>
      <c r="ABV13" s="21"/>
      <c r="ABW13" s="21"/>
      <c r="ABX13" s="21"/>
      <c r="ABY13" s="21"/>
      <c r="ABZ13" s="21"/>
      <c r="ACA13" s="21"/>
      <c r="ACB13" s="21"/>
      <c r="ACC13" s="21"/>
      <c r="ACD13" s="21"/>
      <c r="ACE13" s="21"/>
      <c r="ACF13" s="21"/>
      <c r="ACG13" s="21"/>
      <c r="ACH13" s="21"/>
      <c r="ACI13" s="21"/>
      <c r="ACJ13" s="21"/>
      <c r="ACK13" s="21"/>
      <c r="ACL13" s="21"/>
      <c r="ACM13" s="21"/>
      <c r="ACN13" s="21"/>
      <c r="ACO13" s="21"/>
      <c r="ACP13" s="21"/>
      <c r="ACQ13" s="21"/>
      <c r="ACR13" s="21"/>
      <c r="ACS13" s="21"/>
      <c r="ACT13" s="21"/>
      <c r="ACU13" s="21"/>
      <c r="ACV13" s="21"/>
      <c r="ACW13" s="21"/>
      <c r="ACX13" s="21"/>
      <c r="ACY13" s="21"/>
      <c r="ACZ13" s="21"/>
      <c r="ADA13" s="21"/>
      <c r="ADB13" s="21"/>
      <c r="ADC13" s="21"/>
      <c r="ADD13" s="21"/>
      <c r="ADE13" s="21"/>
      <c r="ADF13" s="21"/>
      <c r="ADG13" s="21"/>
      <c r="ADH13" s="21"/>
      <c r="ADI13" s="21"/>
      <c r="ADJ13" s="21"/>
      <c r="ADK13" s="21"/>
      <c r="ADL13" s="21"/>
      <c r="ADM13" s="21"/>
      <c r="ADN13" s="21"/>
      <c r="ADO13" s="21"/>
      <c r="ADP13" s="21"/>
      <c r="ADQ13" s="21"/>
      <c r="ADR13" s="21"/>
      <c r="ADS13" s="21"/>
      <c r="ADT13" s="21"/>
      <c r="ADU13" s="21"/>
      <c r="ADV13" s="21"/>
      <c r="ADW13" s="21"/>
      <c r="ADX13" s="21"/>
      <c r="ADY13" s="21"/>
      <c r="ADZ13" s="21"/>
      <c r="AEA13" s="21"/>
      <c r="AEB13" s="21"/>
      <c r="AEC13" s="21"/>
      <c r="AED13" s="21"/>
      <c r="AEE13" s="21"/>
      <c r="AEF13" s="21"/>
      <c r="AEG13" s="21"/>
      <c r="AEH13" s="21"/>
      <c r="AEI13" s="21"/>
      <c r="AEJ13" s="21"/>
      <c r="AEK13" s="21"/>
      <c r="AEL13" s="21"/>
      <c r="AEM13" s="21"/>
      <c r="AEN13" s="21"/>
      <c r="AEO13" s="21"/>
      <c r="AEP13" s="21"/>
      <c r="AEQ13" s="21"/>
      <c r="AER13" s="21"/>
      <c r="AES13" s="21"/>
      <c r="AET13" s="21"/>
      <c r="AEU13" s="21"/>
      <c r="AEV13" s="21"/>
      <c r="AEW13" s="21"/>
      <c r="AEX13" s="21"/>
      <c r="AEY13" s="21"/>
      <c r="AEZ13" s="21"/>
      <c r="AFA13" s="21"/>
      <c r="AFB13" s="21"/>
      <c r="AFC13" s="21"/>
      <c r="AFD13" s="21"/>
      <c r="AFE13" s="21"/>
      <c r="AFF13" s="21"/>
      <c r="AFG13" s="21"/>
      <c r="AFH13" s="21"/>
      <c r="AFI13" s="21"/>
      <c r="AFJ13" s="21"/>
      <c r="AFK13" s="21"/>
      <c r="AFL13" s="21"/>
      <c r="AFM13" s="21"/>
      <c r="AFN13" s="21"/>
      <c r="AFO13" s="21"/>
      <c r="AFP13" s="21"/>
      <c r="AFQ13" s="21"/>
      <c r="AFR13" s="21"/>
      <c r="AFS13" s="21"/>
      <c r="AFT13" s="21"/>
      <c r="AFU13" s="21"/>
      <c r="AFV13" s="21"/>
      <c r="AFW13" s="21"/>
      <c r="AFX13" s="21"/>
      <c r="AFY13" s="21"/>
      <c r="AFZ13" s="21"/>
      <c r="AGA13" s="21"/>
      <c r="AGB13" s="21"/>
      <c r="AGC13" s="21"/>
      <c r="AGD13" s="21"/>
      <c r="AGE13" s="21"/>
      <c r="AGF13" s="21"/>
      <c r="AGG13" s="21"/>
      <c r="AGH13" s="21"/>
      <c r="AGI13" s="21"/>
      <c r="AGJ13" s="21"/>
      <c r="AGK13" s="21"/>
      <c r="AGL13" s="21"/>
      <c r="AGM13" s="21"/>
      <c r="AGN13" s="21"/>
      <c r="AGO13" s="21"/>
      <c r="AGP13" s="21"/>
      <c r="AGQ13" s="21"/>
      <c r="AGR13" s="21"/>
      <c r="AGS13" s="21"/>
      <c r="AGT13" s="21"/>
      <c r="AGU13" s="21"/>
      <c r="AGV13" s="21"/>
      <c r="AGW13" s="21"/>
      <c r="AGX13" s="21"/>
      <c r="AGY13" s="21"/>
      <c r="AGZ13" s="21"/>
      <c r="AHA13" s="21"/>
      <c r="AHB13" s="21"/>
      <c r="AHC13" s="21"/>
      <c r="AHD13" s="21"/>
      <c r="AHE13" s="21"/>
      <c r="AHF13" s="21"/>
      <c r="AHG13" s="21"/>
      <c r="AHH13" s="21"/>
      <c r="AHI13" s="21"/>
      <c r="AHJ13" s="21"/>
      <c r="AHK13" s="21"/>
      <c r="AHL13" s="21"/>
      <c r="AHM13" s="21"/>
      <c r="AHN13" s="21"/>
      <c r="AHO13" s="21"/>
      <c r="AHP13" s="21"/>
      <c r="AHQ13" s="21"/>
      <c r="AHR13" s="21"/>
      <c r="AHS13" s="21"/>
      <c r="AHT13" s="21"/>
      <c r="AHU13" s="21"/>
      <c r="AHV13" s="21"/>
      <c r="AHW13" s="21"/>
      <c r="AHX13" s="21"/>
      <c r="AHY13" s="21"/>
      <c r="AHZ13" s="21"/>
      <c r="AIA13" s="21"/>
      <c r="AIB13" s="21"/>
      <c r="AIC13" s="21"/>
      <c r="AID13" s="21"/>
      <c r="AIE13" s="21"/>
      <c r="AIF13" s="21"/>
      <c r="AIG13" s="21"/>
      <c r="AIH13" s="21"/>
      <c r="AII13" s="21"/>
      <c r="AIJ13" s="21"/>
      <c r="AIK13" s="21"/>
      <c r="AIL13" s="21"/>
      <c r="AIM13" s="21"/>
      <c r="AIN13" s="21"/>
      <c r="AIO13" s="21"/>
      <c r="AIP13" s="21"/>
      <c r="AIQ13" s="21"/>
      <c r="AIR13" s="21"/>
      <c r="AIS13" s="21"/>
      <c r="AIT13" s="21"/>
      <c r="AIU13" s="21"/>
      <c r="AIV13" s="21"/>
      <c r="AIW13" s="21"/>
      <c r="AIX13" s="21"/>
      <c r="AIY13" s="21"/>
      <c r="AIZ13" s="21"/>
      <c r="AJA13" s="21"/>
      <c r="AJB13" s="21"/>
      <c r="AJC13" s="21"/>
      <c r="AJD13" s="21"/>
      <c r="AJE13" s="21"/>
      <c r="AJF13" s="21"/>
      <c r="AJG13" s="21"/>
      <c r="AJH13" s="21"/>
      <c r="AJI13" s="21"/>
      <c r="AJJ13" s="21"/>
      <c r="AJK13" s="21"/>
      <c r="AJL13" s="21"/>
      <c r="AJM13" s="21"/>
      <c r="AJN13" s="21"/>
      <c r="AJO13" s="21"/>
      <c r="AJP13" s="21"/>
      <c r="AJQ13" s="21"/>
      <c r="AJR13" s="21"/>
      <c r="AJS13" s="21"/>
      <c r="AJT13" s="21"/>
      <c r="AJU13" s="21"/>
      <c r="AJV13" s="21"/>
      <c r="AJW13" s="21"/>
      <c r="AJX13" s="21"/>
      <c r="AJY13" s="21"/>
      <c r="AJZ13" s="21"/>
      <c r="AKA13" s="21"/>
      <c r="AKB13" s="21"/>
      <c r="AKC13" s="21"/>
      <c r="AKD13" s="21"/>
      <c r="AKE13" s="21"/>
      <c r="AKF13" s="21"/>
      <c r="AKG13" s="21"/>
      <c r="AKH13" s="21"/>
      <c r="AKI13" s="21"/>
      <c r="AKJ13" s="21"/>
      <c r="AKK13" s="21"/>
      <c r="AKL13" s="21"/>
      <c r="AKM13" s="21"/>
      <c r="AKN13" s="21"/>
      <c r="AKO13" s="21"/>
      <c r="AKP13" s="21"/>
      <c r="AKQ13" s="21"/>
      <c r="AKR13" s="21"/>
      <c r="AKS13" s="21"/>
      <c r="AKT13" s="21"/>
      <c r="AKU13" s="21"/>
      <c r="AKV13" s="21"/>
      <c r="AKW13" s="21"/>
      <c r="AKX13" s="21"/>
      <c r="AKY13" s="21"/>
      <c r="AKZ13" s="21"/>
      <c r="ALA13" s="21"/>
      <c r="ALB13" s="21"/>
      <c r="ALC13" s="21"/>
      <c r="ALD13" s="21"/>
      <c r="ALE13" s="21"/>
      <c r="ALF13" s="21"/>
      <c r="ALG13" s="21"/>
      <c r="ALH13" s="21"/>
      <c r="ALI13" s="21"/>
      <c r="ALJ13" s="21"/>
      <c r="ALK13" s="21"/>
      <c r="ALL13" s="21"/>
      <c r="ALM13" s="21"/>
      <c r="ALN13" s="21"/>
      <c r="ALO13" s="21"/>
      <c r="ALP13" s="21"/>
      <c r="ALQ13" s="21"/>
      <c r="ALR13" s="21"/>
      <c r="ALS13" s="21"/>
      <c r="ALT13" s="21"/>
      <c r="ALU13" s="21"/>
      <c r="ALV13" s="21"/>
      <c r="ALW13" s="21"/>
      <c r="ALX13" s="21"/>
      <c r="ALY13" s="21"/>
      <c r="ALZ13" s="21"/>
      <c r="AMA13" s="21"/>
      <c r="AMB13" s="21"/>
      <c r="AMC13" s="21"/>
      <c r="AMD13" s="21"/>
      <c r="AME13" s="21"/>
      <c r="AMF13" s="21"/>
      <c r="AMG13" s="21"/>
      <c r="AMH13" s="21"/>
      <c r="AMI13" s="21"/>
      <c r="AMJ13" s="21"/>
      <c r="AMK13" s="21"/>
      <c r="AML13" s="21"/>
      <c r="AMM13" s="21"/>
      <c r="AMN13" s="21"/>
      <c r="AMO13" s="21"/>
      <c r="AMP13" s="21"/>
      <c r="AMQ13" s="21"/>
      <c r="AMR13" s="21"/>
      <c r="AMS13" s="21"/>
      <c r="AMT13" s="21"/>
      <c r="AMU13" s="21"/>
      <c r="AMV13" s="21"/>
      <c r="AMW13" s="21"/>
      <c r="AMX13" s="21"/>
      <c r="AMY13" s="21"/>
      <c r="AMZ13" s="21"/>
      <c r="ANA13" s="21"/>
      <c r="ANB13" s="21"/>
      <c r="ANC13" s="21"/>
      <c r="AND13" s="21"/>
      <c r="ANE13" s="21"/>
      <c r="ANF13" s="21"/>
      <c r="ANG13" s="21"/>
      <c r="ANH13" s="21"/>
      <c r="ANI13" s="21"/>
      <c r="ANJ13" s="21"/>
      <c r="ANK13" s="21"/>
      <c r="ANL13" s="21"/>
      <c r="ANM13" s="21"/>
      <c r="ANN13" s="21"/>
      <c r="ANO13" s="21"/>
      <c r="ANP13" s="21"/>
      <c r="ANQ13" s="21"/>
      <c r="ANR13" s="21"/>
      <c r="ANS13" s="21"/>
      <c r="ANT13" s="21"/>
      <c r="ANU13" s="21"/>
      <c r="ANV13" s="21"/>
      <c r="ANW13" s="21"/>
      <c r="ANX13" s="21"/>
      <c r="ANY13" s="21"/>
      <c r="ANZ13" s="21"/>
      <c r="AOA13" s="21"/>
      <c r="AOB13" s="21"/>
      <c r="AOC13" s="21"/>
      <c r="AOD13" s="21"/>
      <c r="AOE13" s="21"/>
      <c r="AOF13" s="21"/>
      <c r="AOG13" s="21"/>
      <c r="AOH13" s="21"/>
      <c r="AOI13" s="21"/>
      <c r="AOJ13" s="21"/>
      <c r="AOK13" s="21"/>
      <c r="AOL13" s="21"/>
      <c r="AOM13" s="21"/>
      <c r="AON13" s="21"/>
      <c r="AOO13" s="21"/>
      <c r="AOP13" s="21"/>
      <c r="AOQ13" s="21"/>
      <c r="AOR13" s="21"/>
      <c r="AOS13" s="21"/>
      <c r="AOT13" s="21"/>
      <c r="AOU13" s="21"/>
      <c r="AOV13" s="21"/>
      <c r="AOW13" s="21"/>
      <c r="AOX13" s="21"/>
      <c r="AOY13" s="21"/>
      <c r="AOZ13" s="21"/>
      <c r="APA13" s="21"/>
      <c r="APB13" s="21"/>
      <c r="APC13" s="21"/>
      <c r="APD13" s="21"/>
      <c r="APE13" s="21"/>
      <c r="APF13" s="21"/>
      <c r="APG13" s="21"/>
      <c r="APH13" s="21"/>
      <c r="API13" s="21"/>
      <c r="APJ13" s="21"/>
      <c r="APK13" s="21"/>
      <c r="APL13" s="21"/>
      <c r="APM13" s="21"/>
      <c r="APN13" s="21"/>
      <c r="APO13" s="21"/>
      <c r="APP13" s="21"/>
      <c r="APQ13" s="21"/>
      <c r="APR13" s="21"/>
      <c r="APS13" s="21"/>
      <c r="APT13" s="21"/>
      <c r="APU13" s="21"/>
      <c r="APV13" s="21"/>
      <c r="APW13" s="21"/>
      <c r="APX13" s="21"/>
      <c r="APY13" s="21"/>
      <c r="APZ13" s="21"/>
      <c r="AQA13" s="21"/>
      <c r="AQB13" s="21"/>
      <c r="AQC13" s="21"/>
      <c r="AQD13" s="21"/>
      <c r="AQE13" s="21"/>
      <c r="AQF13" s="21"/>
      <c r="AQG13" s="21"/>
      <c r="AQH13" s="21"/>
      <c r="AQI13" s="21"/>
      <c r="AQJ13" s="21"/>
      <c r="AQK13" s="21"/>
      <c r="AQL13" s="21"/>
      <c r="AQM13" s="21"/>
      <c r="AQN13" s="21"/>
      <c r="AQO13" s="21"/>
      <c r="AQP13" s="21"/>
      <c r="AQQ13" s="21"/>
      <c r="AQR13" s="21"/>
      <c r="AQS13" s="21"/>
      <c r="AQT13" s="21"/>
      <c r="AQU13" s="21"/>
      <c r="AQV13" s="21"/>
      <c r="AQW13" s="21"/>
      <c r="AQX13" s="21"/>
      <c r="AQY13" s="21"/>
      <c r="AQZ13" s="21"/>
      <c r="ARA13" s="21"/>
      <c r="ARB13" s="21"/>
      <c r="ARC13" s="21"/>
      <c r="ARD13" s="21"/>
      <c r="ARE13" s="21"/>
      <c r="ARF13" s="21"/>
      <c r="ARG13" s="21"/>
      <c r="ARH13" s="21"/>
      <c r="ARI13" s="21"/>
      <c r="ARJ13" s="21"/>
      <c r="ARK13" s="21"/>
      <c r="ARL13" s="21"/>
      <c r="ARM13" s="21"/>
      <c r="ARN13" s="21"/>
      <c r="ARO13" s="21"/>
      <c r="ARP13" s="21"/>
      <c r="ARQ13" s="21"/>
      <c r="ARR13" s="21"/>
      <c r="ARS13" s="21"/>
      <c r="ART13" s="21"/>
      <c r="ARU13" s="21"/>
      <c r="ARV13" s="21"/>
      <c r="ARW13" s="21"/>
      <c r="ARX13" s="21"/>
      <c r="ARY13" s="21"/>
      <c r="ARZ13" s="21"/>
      <c r="ASA13" s="21"/>
      <c r="ASB13" s="21"/>
      <c r="ASC13" s="21"/>
      <c r="ASD13" s="21"/>
      <c r="ASE13" s="21"/>
      <c r="ASF13" s="21"/>
      <c r="ASG13" s="21"/>
      <c r="ASH13" s="21"/>
      <c r="ASI13" s="21"/>
      <c r="ASJ13" s="21"/>
      <c r="ASK13" s="21"/>
      <c r="ASL13" s="21"/>
      <c r="ASM13" s="21"/>
      <c r="ASN13" s="21"/>
      <c r="ASO13" s="21"/>
      <c r="ASP13" s="21"/>
      <c r="ASQ13" s="21"/>
      <c r="ASR13" s="21"/>
      <c r="ASS13" s="21"/>
      <c r="AST13" s="21"/>
      <c r="ASU13" s="21"/>
      <c r="ASV13" s="21"/>
      <c r="ASW13" s="21"/>
      <c r="ASX13" s="21"/>
      <c r="ASY13" s="21"/>
      <c r="ASZ13" s="21"/>
      <c r="ATA13" s="21"/>
      <c r="ATB13" s="21"/>
      <c r="ATC13" s="21"/>
      <c r="ATD13" s="21"/>
      <c r="ATE13" s="21"/>
      <c r="ATF13" s="21"/>
      <c r="ATG13" s="21"/>
      <c r="ATH13" s="21"/>
      <c r="ATI13" s="21"/>
      <c r="ATJ13" s="21"/>
      <c r="ATK13" s="21"/>
      <c r="ATL13" s="21"/>
      <c r="ATM13" s="21"/>
      <c r="ATN13" s="21"/>
      <c r="ATO13" s="21"/>
      <c r="ATP13" s="21"/>
      <c r="ATQ13" s="21"/>
      <c r="ATR13" s="21"/>
      <c r="ATS13" s="21"/>
      <c r="ATT13" s="21"/>
      <c r="ATU13" s="21"/>
      <c r="ATV13" s="21"/>
      <c r="ATW13" s="21"/>
      <c r="ATX13" s="21"/>
      <c r="ATY13" s="21"/>
      <c r="ATZ13" s="21"/>
      <c r="AUA13" s="21"/>
      <c r="AUB13" s="21"/>
      <c r="AUC13" s="21"/>
      <c r="AUD13" s="21"/>
      <c r="AUE13" s="21"/>
      <c r="AUF13" s="21"/>
      <c r="AUG13" s="21"/>
      <c r="AUH13" s="21"/>
      <c r="AUI13" s="21"/>
      <c r="AUJ13" s="21"/>
      <c r="AUK13" s="21"/>
      <c r="AUL13" s="21"/>
      <c r="AUM13" s="21"/>
      <c r="AUN13" s="21"/>
      <c r="AUO13" s="21"/>
      <c r="AUP13" s="21"/>
      <c r="AUQ13" s="21"/>
      <c r="AUR13" s="21"/>
      <c r="AUS13" s="21"/>
      <c r="AUT13" s="21"/>
      <c r="AUU13" s="21"/>
      <c r="AUV13" s="21"/>
      <c r="AUW13" s="21"/>
      <c r="AUX13" s="21"/>
      <c r="AUY13" s="21"/>
      <c r="AUZ13" s="21"/>
      <c r="AVA13" s="21"/>
      <c r="AVB13" s="21"/>
      <c r="AVC13" s="21"/>
      <c r="AVD13" s="21"/>
      <c r="AVE13" s="21"/>
      <c r="AVF13" s="21"/>
      <c r="AVG13" s="21"/>
      <c r="AVH13" s="21"/>
      <c r="AVI13" s="21"/>
      <c r="AVJ13" s="21"/>
      <c r="AVK13" s="21"/>
      <c r="AVL13" s="21"/>
      <c r="AVM13" s="21"/>
      <c r="AVN13" s="21"/>
      <c r="AVO13" s="21"/>
      <c r="AVP13" s="21"/>
      <c r="AVQ13" s="21"/>
      <c r="AVR13" s="21"/>
      <c r="AVS13" s="21"/>
      <c r="AVT13" s="21"/>
      <c r="AVU13" s="21"/>
      <c r="AVV13" s="21"/>
      <c r="AVW13" s="21"/>
      <c r="AVX13" s="21"/>
      <c r="AVY13" s="21"/>
      <c r="AVZ13" s="21"/>
      <c r="AWA13" s="21"/>
      <c r="AWB13" s="21"/>
      <c r="AWC13" s="21"/>
      <c r="AWD13" s="21"/>
      <c r="AWE13" s="21"/>
      <c r="AWF13" s="21"/>
      <c r="AWG13" s="21"/>
      <c r="AWH13" s="21"/>
      <c r="AWI13" s="21"/>
      <c r="AWJ13" s="21"/>
      <c r="AWK13" s="21"/>
      <c r="AWL13" s="21"/>
      <c r="AWM13" s="21"/>
      <c r="AWN13" s="21"/>
      <c r="AWO13" s="21"/>
      <c r="AWP13" s="21"/>
      <c r="AWQ13" s="21"/>
      <c r="AWR13" s="21"/>
      <c r="AWS13" s="21"/>
      <c r="AWT13" s="21"/>
      <c r="AWU13" s="21"/>
      <c r="AWV13" s="21"/>
      <c r="AWW13" s="21"/>
      <c r="AWX13" s="21"/>
      <c r="AWY13" s="21"/>
      <c r="AWZ13" s="21"/>
      <c r="AXA13" s="21"/>
      <c r="AXB13" s="21"/>
      <c r="AXC13" s="21"/>
      <c r="AXD13" s="21"/>
      <c r="AXE13" s="21"/>
      <c r="AXF13" s="21"/>
      <c r="AXG13" s="21"/>
      <c r="AXH13" s="21"/>
      <c r="AXI13" s="21"/>
      <c r="AXJ13" s="21"/>
      <c r="AXK13" s="21"/>
      <c r="AXL13" s="21"/>
      <c r="AXM13" s="21"/>
      <c r="AXN13" s="21"/>
      <c r="AXO13" s="21"/>
      <c r="AXP13" s="21"/>
      <c r="AXQ13" s="21"/>
      <c r="AXR13" s="21"/>
      <c r="AXS13" s="21"/>
      <c r="AXT13" s="21"/>
      <c r="AXU13" s="21"/>
      <c r="AXV13" s="21"/>
      <c r="AXW13" s="21"/>
      <c r="AXX13" s="21"/>
      <c r="AXY13" s="21"/>
      <c r="AXZ13" s="21"/>
      <c r="AYA13" s="21"/>
      <c r="AYB13" s="21"/>
      <c r="AYC13" s="21"/>
      <c r="AYD13" s="21"/>
      <c r="AYE13" s="21"/>
      <c r="AYF13" s="21"/>
      <c r="AYG13" s="21"/>
      <c r="AYH13" s="21"/>
      <c r="AYI13" s="21"/>
      <c r="AYJ13" s="21"/>
      <c r="AYK13" s="21"/>
      <c r="AYL13" s="21"/>
      <c r="AYM13" s="21"/>
      <c r="AYN13" s="21"/>
      <c r="AYO13" s="21"/>
      <c r="AYP13" s="21"/>
      <c r="AYQ13" s="21"/>
      <c r="AYR13" s="21"/>
      <c r="AYS13" s="21"/>
      <c r="AYT13" s="21"/>
      <c r="AYU13" s="21"/>
      <c r="AYV13" s="21"/>
      <c r="AYW13" s="21"/>
      <c r="AYX13" s="21"/>
      <c r="AYY13" s="21"/>
      <c r="AYZ13" s="21"/>
      <c r="AZA13" s="21"/>
      <c r="AZB13" s="21"/>
      <c r="AZC13" s="21"/>
      <c r="AZD13" s="21"/>
      <c r="AZE13" s="21"/>
      <c r="AZF13" s="21"/>
      <c r="AZG13" s="21"/>
      <c r="AZH13" s="21"/>
      <c r="AZI13" s="21"/>
      <c r="AZJ13" s="21"/>
      <c r="AZK13" s="21"/>
      <c r="AZL13" s="21"/>
      <c r="AZM13" s="21"/>
      <c r="AZN13" s="21"/>
      <c r="AZO13" s="21"/>
      <c r="AZP13" s="21"/>
      <c r="AZQ13" s="21"/>
      <c r="AZR13" s="21"/>
      <c r="AZS13" s="21"/>
      <c r="AZT13" s="21"/>
      <c r="AZU13" s="21"/>
      <c r="AZV13" s="21"/>
      <c r="AZW13" s="21"/>
      <c r="AZX13" s="21"/>
      <c r="AZY13" s="21"/>
      <c r="AZZ13" s="21"/>
      <c r="BAA13" s="21"/>
      <c r="BAB13" s="21"/>
      <c r="BAC13" s="21"/>
      <c r="BAD13" s="21"/>
      <c r="BAE13" s="21"/>
      <c r="BAF13" s="21"/>
      <c r="BAG13" s="21"/>
      <c r="BAH13" s="21"/>
      <c r="BAI13" s="21"/>
      <c r="BAJ13" s="21"/>
      <c r="BAK13" s="21"/>
      <c r="BAL13" s="21"/>
      <c r="BAM13" s="21"/>
      <c r="BAN13" s="21"/>
      <c r="BAO13" s="21"/>
      <c r="BAP13" s="21"/>
      <c r="BAQ13" s="21"/>
      <c r="BAR13" s="21"/>
      <c r="BAS13" s="21"/>
      <c r="BAT13" s="21"/>
      <c r="BAU13" s="21"/>
      <c r="BAV13" s="21"/>
      <c r="BAW13" s="21"/>
      <c r="BAX13" s="21"/>
    </row>
    <row r="14" spans="1:1402" s="42" customFormat="1" ht="31.5" customHeight="1">
      <c r="A14" s="43">
        <v>8</v>
      </c>
      <c r="B14" s="46" t="s">
        <v>21</v>
      </c>
      <c r="C14" s="40">
        <v>1800000</v>
      </c>
      <c r="D14" s="37">
        <v>1260000</v>
      </c>
      <c r="E14" s="37">
        <f t="shared" si="0"/>
        <v>540000</v>
      </c>
      <c r="F14" s="37">
        <f t="shared" si="1"/>
        <v>450000</v>
      </c>
      <c r="G14" s="37">
        <f t="shared" si="2"/>
        <v>90000</v>
      </c>
      <c r="H14" s="45"/>
      <c r="I14" s="23">
        <v>206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1"/>
      <c r="KI14" s="21"/>
      <c r="KJ14" s="21"/>
      <c r="KK14" s="21"/>
      <c r="KL14" s="21"/>
      <c r="KM14" s="21"/>
      <c r="KN14" s="21"/>
      <c r="KO14" s="21"/>
      <c r="KP14" s="21"/>
      <c r="KQ14" s="21"/>
      <c r="KR14" s="21"/>
      <c r="KS14" s="21"/>
      <c r="KT14" s="21"/>
      <c r="KU14" s="21"/>
      <c r="KV14" s="21"/>
      <c r="KW14" s="21"/>
      <c r="KX14" s="21"/>
      <c r="KY14" s="21"/>
      <c r="KZ14" s="21"/>
      <c r="LA14" s="21"/>
      <c r="LB14" s="21"/>
      <c r="LC14" s="21"/>
      <c r="LD14" s="21"/>
      <c r="LE14" s="21"/>
      <c r="LF14" s="21"/>
      <c r="LG14" s="21"/>
      <c r="LH14" s="21"/>
      <c r="LI14" s="21"/>
      <c r="LJ14" s="21"/>
      <c r="LK14" s="21"/>
      <c r="LL14" s="21"/>
      <c r="LM14" s="21"/>
      <c r="LN14" s="21"/>
      <c r="LO14" s="21"/>
      <c r="LP14" s="21"/>
      <c r="LQ14" s="21"/>
      <c r="LR14" s="21"/>
      <c r="LS14" s="21"/>
      <c r="LT14" s="21"/>
      <c r="LU14" s="21"/>
      <c r="LV14" s="21"/>
      <c r="LW14" s="21"/>
      <c r="LX14" s="21"/>
      <c r="LY14" s="21"/>
      <c r="LZ14" s="21"/>
      <c r="MA14" s="21"/>
      <c r="MB14" s="21"/>
      <c r="MC14" s="21"/>
      <c r="MD14" s="21"/>
      <c r="ME14" s="21"/>
      <c r="MF14" s="21"/>
      <c r="MG14" s="21"/>
      <c r="MH14" s="21"/>
      <c r="MI14" s="21"/>
      <c r="MJ14" s="21"/>
      <c r="MK14" s="21"/>
      <c r="ML14" s="21"/>
      <c r="MM14" s="21"/>
      <c r="MN14" s="21"/>
      <c r="MO14" s="21"/>
      <c r="MP14" s="21"/>
      <c r="MQ14" s="21"/>
      <c r="MR14" s="21"/>
      <c r="MS14" s="21"/>
      <c r="MT14" s="21"/>
      <c r="MU14" s="21"/>
      <c r="MV14" s="21"/>
      <c r="MW14" s="21"/>
      <c r="MX14" s="21"/>
      <c r="MY14" s="21"/>
      <c r="MZ14" s="21"/>
      <c r="NA14" s="21"/>
      <c r="NB14" s="21"/>
      <c r="NC14" s="21"/>
      <c r="ND14" s="21"/>
      <c r="NE14" s="21"/>
      <c r="NF14" s="21"/>
      <c r="NG14" s="21"/>
      <c r="NH14" s="21"/>
      <c r="NI14" s="21"/>
      <c r="NJ14" s="21"/>
      <c r="NK14" s="21"/>
      <c r="NL14" s="21"/>
      <c r="NM14" s="21"/>
      <c r="NN14" s="21"/>
      <c r="NO14" s="21"/>
      <c r="NP14" s="21"/>
      <c r="NQ14" s="21"/>
      <c r="NR14" s="21"/>
      <c r="NS14" s="21"/>
      <c r="NT14" s="21"/>
      <c r="NU14" s="21"/>
      <c r="NV14" s="21"/>
      <c r="NW14" s="21"/>
      <c r="NX14" s="21"/>
      <c r="NY14" s="21"/>
      <c r="NZ14" s="21"/>
      <c r="OA14" s="21"/>
      <c r="OB14" s="21"/>
      <c r="OC14" s="21"/>
      <c r="OD14" s="21"/>
      <c r="OE14" s="21"/>
      <c r="OF14" s="21"/>
      <c r="OG14" s="21"/>
      <c r="OH14" s="21"/>
      <c r="OI14" s="21"/>
      <c r="OJ14" s="21"/>
      <c r="OK14" s="21"/>
      <c r="OL14" s="21"/>
      <c r="OM14" s="21"/>
      <c r="ON14" s="21"/>
      <c r="OO14" s="21"/>
      <c r="OP14" s="21"/>
      <c r="OQ14" s="21"/>
      <c r="OR14" s="21"/>
      <c r="OS14" s="21"/>
      <c r="OT14" s="21"/>
      <c r="OU14" s="21"/>
      <c r="OV14" s="21"/>
      <c r="OW14" s="21"/>
      <c r="OX14" s="21"/>
      <c r="OY14" s="21"/>
      <c r="OZ14" s="21"/>
      <c r="PA14" s="21"/>
      <c r="PB14" s="21"/>
      <c r="PC14" s="21"/>
      <c r="PD14" s="21"/>
      <c r="PE14" s="21"/>
      <c r="PF14" s="21"/>
      <c r="PG14" s="21"/>
      <c r="PH14" s="21"/>
      <c r="PI14" s="21"/>
      <c r="PJ14" s="21"/>
      <c r="PK14" s="21"/>
      <c r="PL14" s="21"/>
      <c r="PM14" s="21"/>
      <c r="PN14" s="21"/>
      <c r="PO14" s="21"/>
      <c r="PP14" s="21"/>
      <c r="PQ14" s="21"/>
      <c r="PR14" s="21"/>
      <c r="PS14" s="21"/>
      <c r="PT14" s="21"/>
      <c r="PU14" s="21"/>
      <c r="PV14" s="21"/>
      <c r="PW14" s="21"/>
      <c r="PX14" s="21"/>
      <c r="PY14" s="21"/>
      <c r="PZ14" s="21"/>
      <c r="QA14" s="21"/>
      <c r="QB14" s="21"/>
      <c r="QC14" s="21"/>
      <c r="QD14" s="21"/>
      <c r="QE14" s="21"/>
      <c r="QF14" s="21"/>
      <c r="QG14" s="21"/>
      <c r="QH14" s="21"/>
      <c r="QI14" s="21"/>
      <c r="QJ14" s="21"/>
      <c r="QK14" s="21"/>
      <c r="QL14" s="21"/>
      <c r="QM14" s="21"/>
      <c r="QN14" s="21"/>
      <c r="QO14" s="21"/>
      <c r="QP14" s="21"/>
      <c r="QQ14" s="21"/>
      <c r="QR14" s="21"/>
      <c r="QS14" s="21"/>
      <c r="QT14" s="21"/>
      <c r="QU14" s="21"/>
      <c r="QV14" s="21"/>
      <c r="QW14" s="21"/>
      <c r="QX14" s="21"/>
      <c r="QY14" s="21"/>
      <c r="QZ14" s="21"/>
      <c r="RA14" s="21"/>
      <c r="RB14" s="21"/>
      <c r="RC14" s="21"/>
      <c r="RD14" s="21"/>
      <c r="RE14" s="21"/>
      <c r="RF14" s="21"/>
      <c r="RG14" s="21"/>
      <c r="RH14" s="21"/>
      <c r="RI14" s="21"/>
      <c r="RJ14" s="21"/>
      <c r="RK14" s="21"/>
      <c r="RL14" s="21"/>
      <c r="RM14" s="21"/>
      <c r="RN14" s="21"/>
      <c r="RO14" s="21"/>
      <c r="RP14" s="21"/>
      <c r="RQ14" s="21"/>
      <c r="RR14" s="21"/>
      <c r="RS14" s="21"/>
      <c r="RT14" s="21"/>
      <c r="RU14" s="21"/>
      <c r="RV14" s="21"/>
      <c r="RW14" s="21"/>
      <c r="RX14" s="21"/>
      <c r="RY14" s="21"/>
      <c r="RZ14" s="21"/>
      <c r="SA14" s="21"/>
      <c r="SB14" s="21"/>
      <c r="SC14" s="21"/>
      <c r="SD14" s="21"/>
      <c r="SE14" s="21"/>
      <c r="SF14" s="21"/>
      <c r="SG14" s="21"/>
      <c r="SH14" s="21"/>
      <c r="SI14" s="21"/>
      <c r="SJ14" s="21"/>
      <c r="SK14" s="21"/>
      <c r="SL14" s="21"/>
      <c r="SM14" s="21"/>
      <c r="SN14" s="21"/>
      <c r="SO14" s="21"/>
      <c r="SP14" s="21"/>
      <c r="SQ14" s="21"/>
      <c r="SR14" s="21"/>
      <c r="SS14" s="21"/>
      <c r="ST14" s="21"/>
      <c r="SU14" s="21"/>
      <c r="SV14" s="21"/>
      <c r="SW14" s="21"/>
      <c r="SX14" s="21"/>
      <c r="SY14" s="21"/>
      <c r="SZ14" s="21"/>
      <c r="TA14" s="21"/>
      <c r="TB14" s="21"/>
      <c r="TC14" s="21"/>
      <c r="TD14" s="21"/>
      <c r="TE14" s="21"/>
      <c r="TF14" s="21"/>
      <c r="TG14" s="21"/>
      <c r="TH14" s="21"/>
      <c r="TI14" s="21"/>
      <c r="TJ14" s="21"/>
      <c r="TK14" s="21"/>
      <c r="TL14" s="21"/>
      <c r="TM14" s="21"/>
      <c r="TN14" s="21"/>
      <c r="TO14" s="21"/>
      <c r="TP14" s="21"/>
      <c r="TQ14" s="21"/>
      <c r="TR14" s="21"/>
      <c r="TS14" s="21"/>
      <c r="TT14" s="21"/>
      <c r="TU14" s="21"/>
      <c r="TV14" s="21"/>
      <c r="TW14" s="21"/>
      <c r="TX14" s="21"/>
      <c r="TY14" s="21"/>
      <c r="TZ14" s="21"/>
      <c r="UA14" s="21"/>
      <c r="UB14" s="21"/>
      <c r="UC14" s="21"/>
      <c r="UD14" s="21"/>
      <c r="UE14" s="21"/>
      <c r="UF14" s="21"/>
      <c r="UG14" s="21"/>
      <c r="UH14" s="21"/>
      <c r="UI14" s="21"/>
      <c r="UJ14" s="21"/>
      <c r="UK14" s="21"/>
      <c r="UL14" s="21"/>
      <c r="UM14" s="21"/>
      <c r="UN14" s="21"/>
      <c r="UO14" s="21"/>
      <c r="UP14" s="21"/>
      <c r="UQ14" s="21"/>
      <c r="UR14" s="21"/>
      <c r="US14" s="21"/>
      <c r="UT14" s="21"/>
      <c r="UU14" s="21"/>
      <c r="UV14" s="21"/>
      <c r="UW14" s="21"/>
      <c r="UX14" s="21"/>
      <c r="UY14" s="21"/>
      <c r="UZ14" s="21"/>
      <c r="VA14" s="21"/>
      <c r="VB14" s="21"/>
      <c r="VC14" s="21"/>
      <c r="VD14" s="21"/>
      <c r="VE14" s="21"/>
      <c r="VF14" s="21"/>
      <c r="VG14" s="21"/>
      <c r="VH14" s="21"/>
      <c r="VI14" s="21"/>
      <c r="VJ14" s="21"/>
      <c r="VK14" s="21"/>
      <c r="VL14" s="21"/>
      <c r="VM14" s="21"/>
      <c r="VN14" s="21"/>
      <c r="VO14" s="21"/>
      <c r="VP14" s="21"/>
      <c r="VQ14" s="21"/>
      <c r="VR14" s="21"/>
      <c r="VS14" s="21"/>
      <c r="VT14" s="21"/>
      <c r="VU14" s="21"/>
      <c r="VV14" s="21"/>
      <c r="VW14" s="21"/>
      <c r="VX14" s="21"/>
      <c r="VY14" s="21"/>
      <c r="VZ14" s="21"/>
      <c r="WA14" s="21"/>
      <c r="WB14" s="21"/>
      <c r="WC14" s="21"/>
      <c r="WD14" s="21"/>
      <c r="WE14" s="21"/>
      <c r="WF14" s="21"/>
      <c r="WG14" s="21"/>
      <c r="WH14" s="21"/>
      <c r="WI14" s="21"/>
      <c r="WJ14" s="21"/>
      <c r="WK14" s="21"/>
      <c r="WL14" s="21"/>
      <c r="WM14" s="21"/>
      <c r="WN14" s="21"/>
      <c r="WO14" s="21"/>
      <c r="WP14" s="21"/>
      <c r="WQ14" s="21"/>
      <c r="WR14" s="21"/>
      <c r="WS14" s="21"/>
      <c r="WT14" s="21"/>
      <c r="WU14" s="21"/>
      <c r="WV14" s="21"/>
      <c r="WW14" s="21"/>
      <c r="WX14" s="21"/>
      <c r="WY14" s="21"/>
      <c r="WZ14" s="21"/>
      <c r="XA14" s="21"/>
      <c r="XB14" s="21"/>
      <c r="XC14" s="21"/>
      <c r="XD14" s="21"/>
      <c r="XE14" s="21"/>
      <c r="XF14" s="21"/>
      <c r="XG14" s="21"/>
      <c r="XH14" s="21"/>
      <c r="XI14" s="21"/>
      <c r="XJ14" s="21"/>
      <c r="XK14" s="21"/>
      <c r="XL14" s="21"/>
      <c r="XM14" s="21"/>
      <c r="XN14" s="21"/>
      <c r="XO14" s="21"/>
      <c r="XP14" s="21"/>
      <c r="XQ14" s="21"/>
      <c r="XR14" s="21"/>
      <c r="XS14" s="21"/>
      <c r="XT14" s="21"/>
      <c r="XU14" s="21"/>
      <c r="XV14" s="21"/>
      <c r="XW14" s="21"/>
      <c r="XX14" s="21"/>
      <c r="XY14" s="21"/>
      <c r="XZ14" s="21"/>
      <c r="YA14" s="21"/>
      <c r="YB14" s="21"/>
      <c r="YC14" s="21"/>
      <c r="YD14" s="21"/>
      <c r="YE14" s="21"/>
      <c r="YF14" s="21"/>
      <c r="YG14" s="21"/>
      <c r="YH14" s="21"/>
      <c r="YI14" s="21"/>
      <c r="YJ14" s="21"/>
      <c r="YK14" s="21"/>
      <c r="YL14" s="21"/>
      <c r="YM14" s="21"/>
      <c r="YN14" s="21"/>
      <c r="YO14" s="21"/>
      <c r="YP14" s="21"/>
      <c r="YQ14" s="21"/>
      <c r="YR14" s="21"/>
      <c r="YS14" s="21"/>
      <c r="YT14" s="21"/>
      <c r="YU14" s="21"/>
      <c r="YV14" s="21"/>
      <c r="YW14" s="21"/>
      <c r="YX14" s="21"/>
      <c r="YY14" s="21"/>
      <c r="YZ14" s="21"/>
      <c r="ZA14" s="21"/>
      <c r="ZB14" s="21"/>
      <c r="ZC14" s="21"/>
      <c r="ZD14" s="21"/>
      <c r="ZE14" s="21"/>
      <c r="ZF14" s="21"/>
      <c r="ZG14" s="21"/>
      <c r="ZH14" s="21"/>
      <c r="ZI14" s="21"/>
      <c r="ZJ14" s="21"/>
      <c r="ZK14" s="21"/>
      <c r="ZL14" s="21"/>
      <c r="ZM14" s="21"/>
      <c r="ZN14" s="21"/>
      <c r="ZO14" s="21"/>
      <c r="ZP14" s="21"/>
      <c r="ZQ14" s="21"/>
      <c r="ZR14" s="21"/>
      <c r="ZS14" s="21"/>
      <c r="ZT14" s="21"/>
      <c r="ZU14" s="21"/>
      <c r="ZV14" s="21"/>
      <c r="ZW14" s="21"/>
      <c r="ZX14" s="21"/>
      <c r="ZY14" s="21"/>
      <c r="ZZ14" s="21"/>
      <c r="AAA14" s="21"/>
      <c r="AAB14" s="21"/>
      <c r="AAC14" s="21"/>
      <c r="AAD14" s="21"/>
      <c r="AAE14" s="21"/>
      <c r="AAF14" s="21"/>
      <c r="AAG14" s="21"/>
      <c r="AAH14" s="21"/>
      <c r="AAI14" s="21"/>
      <c r="AAJ14" s="21"/>
      <c r="AAK14" s="21"/>
      <c r="AAL14" s="21"/>
      <c r="AAM14" s="21"/>
      <c r="AAN14" s="21"/>
      <c r="AAO14" s="21"/>
      <c r="AAP14" s="21"/>
      <c r="AAQ14" s="21"/>
      <c r="AAR14" s="21"/>
      <c r="AAS14" s="21"/>
      <c r="AAT14" s="21"/>
      <c r="AAU14" s="21"/>
      <c r="AAV14" s="21"/>
      <c r="AAW14" s="21"/>
      <c r="AAX14" s="21"/>
      <c r="AAY14" s="21"/>
      <c r="AAZ14" s="21"/>
      <c r="ABA14" s="21"/>
      <c r="ABB14" s="21"/>
      <c r="ABC14" s="21"/>
      <c r="ABD14" s="21"/>
      <c r="ABE14" s="21"/>
      <c r="ABF14" s="21"/>
      <c r="ABG14" s="21"/>
      <c r="ABH14" s="21"/>
      <c r="ABI14" s="21"/>
      <c r="ABJ14" s="21"/>
      <c r="ABK14" s="21"/>
      <c r="ABL14" s="21"/>
      <c r="ABM14" s="21"/>
      <c r="ABN14" s="21"/>
      <c r="ABO14" s="21"/>
      <c r="ABP14" s="21"/>
      <c r="ABQ14" s="21"/>
      <c r="ABR14" s="21"/>
      <c r="ABS14" s="21"/>
      <c r="ABT14" s="21"/>
      <c r="ABU14" s="21"/>
      <c r="ABV14" s="21"/>
      <c r="ABW14" s="21"/>
      <c r="ABX14" s="21"/>
      <c r="ABY14" s="21"/>
      <c r="ABZ14" s="21"/>
      <c r="ACA14" s="21"/>
      <c r="ACB14" s="21"/>
      <c r="ACC14" s="21"/>
      <c r="ACD14" s="21"/>
      <c r="ACE14" s="21"/>
      <c r="ACF14" s="21"/>
      <c r="ACG14" s="21"/>
      <c r="ACH14" s="21"/>
      <c r="ACI14" s="21"/>
      <c r="ACJ14" s="21"/>
      <c r="ACK14" s="21"/>
      <c r="ACL14" s="21"/>
      <c r="ACM14" s="21"/>
      <c r="ACN14" s="21"/>
      <c r="ACO14" s="21"/>
      <c r="ACP14" s="21"/>
      <c r="ACQ14" s="21"/>
      <c r="ACR14" s="21"/>
      <c r="ACS14" s="21"/>
      <c r="ACT14" s="21"/>
      <c r="ACU14" s="21"/>
      <c r="ACV14" s="21"/>
      <c r="ACW14" s="21"/>
      <c r="ACX14" s="21"/>
      <c r="ACY14" s="21"/>
      <c r="ACZ14" s="21"/>
      <c r="ADA14" s="21"/>
      <c r="ADB14" s="21"/>
      <c r="ADC14" s="21"/>
      <c r="ADD14" s="21"/>
      <c r="ADE14" s="21"/>
      <c r="ADF14" s="21"/>
      <c r="ADG14" s="21"/>
      <c r="ADH14" s="21"/>
      <c r="ADI14" s="21"/>
      <c r="ADJ14" s="21"/>
      <c r="ADK14" s="21"/>
      <c r="ADL14" s="21"/>
      <c r="ADM14" s="21"/>
      <c r="ADN14" s="21"/>
      <c r="ADO14" s="21"/>
      <c r="ADP14" s="21"/>
      <c r="ADQ14" s="21"/>
      <c r="ADR14" s="21"/>
      <c r="ADS14" s="21"/>
      <c r="ADT14" s="21"/>
      <c r="ADU14" s="21"/>
      <c r="ADV14" s="21"/>
      <c r="ADW14" s="21"/>
      <c r="ADX14" s="21"/>
      <c r="ADY14" s="21"/>
      <c r="ADZ14" s="21"/>
      <c r="AEA14" s="21"/>
      <c r="AEB14" s="21"/>
      <c r="AEC14" s="21"/>
      <c r="AED14" s="21"/>
      <c r="AEE14" s="21"/>
      <c r="AEF14" s="21"/>
      <c r="AEG14" s="21"/>
      <c r="AEH14" s="21"/>
      <c r="AEI14" s="21"/>
      <c r="AEJ14" s="21"/>
      <c r="AEK14" s="21"/>
      <c r="AEL14" s="21"/>
      <c r="AEM14" s="21"/>
      <c r="AEN14" s="21"/>
      <c r="AEO14" s="21"/>
      <c r="AEP14" s="21"/>
      <c r="AEQ14" s="21"/>
      <c r="AER14" s="21"/>
      <c r="AES14" s="21"/>
      <c r="AET14" s="21"/>
      <c r="AEU14" s="21"/>
      <c r="AEV14" s="21"/>
      <c r="AEW14" s="21"/>
      <c r="AEX14" s="21"/>
      <c r="AEY14" s="21"/>
      <c r="AEZ14" s="21"/>
      <c r="AFA14" s="21"/>
      <c r="AFB14" s="21"/>
      <c r="AFC14" s="21"/>
      <c r="AFD14" s="21"/>
      <c r="AFE14" s="21"/>
      <c r="AFF14" s="21"/>
      <c r="AFG14" s="21"/>
      <c r="AFH14" s="21"/>
      <c r="AFI14" s="21"/>
      <c r="AFJ14" s="21"/>
      <c r="AFK14" s="21"/>
      <c r="AFL14" s="21"/>
      <c r="AFM14" s="21"/>
      <c r="AFN14" s="21"/>
      <c r="AFO14" s="21"/>
      <c r="AFP14" s="21"/>
      <c r="AFQ14" s="21"/>
      <c r="AFR14" s="21"/>
      <c r="AFS14" s="21"/>
      <c r="AFT14" s="21"/>
      <c r="AFU14" s="21"/>
      <c r="AFV14" s="21"/>
      <c r="AFW14" s="21"/>
      <c r="AFX14" s="21"/>
      <c r="AFY14" s="21"/>
      <c r="AFZ14" s="21"/>
      <c r="AGA14" s="21"/>
      <c r="AGB14" s="21"/>
      <c r="AGC14" s="21"/>
      <c r="AGD14" s="21"/>
      <c r="AGE14" s="21"/>
      <c r="AGF14" s="21"/>
      <c r="AGG14" s="21"/>
      <c r="AGH14" s="21"/>
      <c r="AGI14" s="21"/>
      <c r="AGJ14" s="21"/>
      <c r="AGK14" s="21"/>
      <c r="AGL14" s="21"/>
      <c r="AGM14" s="21"/>
      <c r="AGN14" s="21"/>
      <c r="AGO14" s="21"/>
      <c r="AGP14" s="21"/>
      <c r="AGQ14" s="21"/>
      <c r="AGR14" s="21"/>
      <c r="AGS14" s="21"/>
      <c r="AGT14" s="21"/>
      <c r="AGU14" s="21"/>
      <c r="AGV14" s="21"/>
      <c r="AGW14" s="21"/>
      <c r="AGX14" s="21"/>
      <c r="AGY14" s="21"/>
      <c r="AGZ14" s="21"/>
      <c r="AHA14" s="21"/>
      <c r="AHB14" s="21"/>
      <c r="AHC14" s="21"/>
      <c r="AHD14" s="21"/>
      <c r="AHE14" s="21"/>
      <c r="AHF14" s="21"/>
      <c r="AHG14" s="21"/>
      <c r="AHH14" s="21"/>
      <c r="AHI14" s="21"/>
      <c r="AHJ14" s="21"/>
      <c r="AHK14" s="21"/>
      <c r="AHL14" s="21"/>
      <c r="AHM14" s="21"/>
      <c r="AHN14" s="21"/>
      <c r="AHO14" s="21"/>
      <c r="AHP14" s="21"/>
      <c r="AHQ14" s="21"/>
      <c r="AHR14" s="21"/>
      <c r="AHS14" s="21"/>
      <c r="AHT14" s="21"/>
      <c r="AHU14" s="21"/>
      <c r="AHV14" s="21"/>
      <c r="AHW14" s="21"/>
      <c r="AHX14" s="21"/>
      <c r="AHY14" s="21"/>
      <c r="AHZ14" s="21"/>
      <c r="AIA14" s="21"/>
      <c r="AIB14" s="21"/>
      <c r="AIC14" s="21"/>
      <c r="AID14" s="21"/>
      <c r="AIE14" s="21"/>
      <c r="AIF14" s="21"/>
      <c r="AIG14" s="21"/>
      <c r="AIH14" s="21"/>
      <c r="AII14" s="21"/>
      <c r="AIJ14" s="21"/>
      <c r="AIK14" s="21"/>
      <c r="AIL14" s="21"/>
      <c r="AIM14" s="21"/>
      <c r="AIN14" s="21"/>
      <c r="AIO14" s="21"/>
      <c r="AIP14" s="21"/>
      <c r="AIQ14" s="21"/>
      <c r="AIR14" s="21"/>
      <c r="AIS14" s="21"/>
      <c r="AIT14" s="21"/>
      <c r="AIU14" s="21"/>
      <c r="AIV14" s="21"/>
      <c r="AIW14" s="21"/>
      <c r="AIX14" s="21"/>
      <c r="AIY14" s="21"/>
      <c r="AIZ14" s="21"/>
      <c r="AJA14" s="21"/>
      <c r="AJB14" s="21"/>
      <c r="AJC14" s="21"/>
      <c r="AJD14" s="21"/>
      <c r="AJE14" s="21"/>
      <c r="AJF14" s="21"/>
      <c r="AJG14" s="21"/>
      <c r="AJH14" s="21"/>
      <c r="AJI14" s="21"/>
      <c r="AJJ14" s="21"/>
      <c r="AJK14" s="21"/>
      <c r="AJL14" s="21"/>
      <c r="AJM14" s="21"/>
      <c r="AJN14" s="21"/>
      <c r="AJO14" s="21"/>
      <c r="AJP14" s="21"/>
      <c r="AJQ14" s="21"/>
      <c r="AJR14" s="21"/>
      <c r="AJS14" s="21"/>
      <c r="AJT14" s="21"/>
      <c r="AJU14" s="21"/>
      <c r="AJV14" s="21"/>
      <c r="AJW14" s="21"/>
      <c r="AJX14" s="21"/>
      <c r="AJY14" s="21"/>
      <c r="AJZ14" s="21"/>
      <c r="AKA14" s="21"/>
      <c r="AKB14" s="21"/>
      <c r="AKC14" s="21"/>
      <c r="AKD14" s="21"/>
      <c r="AKE14" s="21"/>
      <c r="AKF14" s="21"/>
      <c r="AKG14" s="21"/>
      <c r="AKH14" s="21"/>
      <c r="AKI14" s="21"/>
      <c r="AKJ14" s="21"/>
      <c r="AKK14" s="21"/>
      <c r="AKL14" s="21"/>
      <c r="AKM14" s="21"/>
      <c r="AKN14" s="21"/>
      <c r="AKO14" s="21"/>
      <c r="AKP14" s="21"/>
      <c r="AKQ14" s="21"/>
      <c r="AKR14" s="21"/>
      <c r="AKS14" s="21"/>
      <c r="AKT14" s="21"/>
      <c r="AKU14" s="21"/>
      <c r="AKV14" s="21"/>
      <c r="AKW14" s="21"/>
      <c r="AKX14" s="21"/>
      <c r="AKY14" s="21"/>
      <c r="AKZ14" s="21"/>
      <c r="ALA14" s="21"/>
      <c r="ALB14" s="21"/>
      <c r="ALC14" s="21"/>
      <c r="ALD14" s="21"/>
      <c r="ALE14" s="21"/>
      <c r="ALF14" s="21"/>
      <c r="ALG14" s="21"/>
      <c r="ALH14" s="21"/>
      <c r="ALI14" s="21"/>
      <c r="ALJ14" s="21"/>
      <c r="ALK14" s="21"/>
      <c r="ALL14" s="21"/>
      <c r="ALM14" s="21"/>
      <c r="ALN14" s="21"/>
      <c r="ALO14" s="21"/>
      <c r="ALP14" s="21"/>
      <c r="ALQ14" s="21"/>
      <c r="ALR14" s="21"/>
      <c r="ALS14" s="21"/>
      <c r="ALT14" s="21"/>
      <c r="ALU14" s="21"/>
      <c r="ALV14" s="21"/>
      <c r="ALW14" s="21"/>
      <c r="ALX14" s="21"/>
      <c r="ALY14" s="21"/>
      <c r="ALZ14" s="21"/>
      <c r="AMA14" s="21"/>
      <c r="AMB14" s="21"/>
      <c r="AMC14" s="21"/>
      <c r="AMD14" s="21"/>
      <c r="AME14" s="21"/>
      <c r="AMF14" s="21"/>
      <c r="AMG14" s="21"/>
      <c r="AMH14" s="21"/>
      <c r="AMI14" s="21"/>
      <c r="AMJ14" s="21"/>
      <c r="AMK14" s="21"/>
      <c r="AML14" s="21"/>
      <c r="AMM14" s="21"/>
      <c r="AMN14" s="21"/>
      <c r="AMO14" s="21"/>
      <c r="AMP14" s="21"/>
      <c r="AMQ14" s="21"/>
      <c r="AMR14" s="21"/>
      <c r="AMS14" s="21"/>
      <c r="AMT14" s="21"/>
      <c r="AMU14" s="21"/>
      <c r="AMV14" s="21"/>
      <c r="AMW14" s="21"/>
      <c r="AMX14" s="21"/>
      <c r="AMY14" s="21"/>
      <c r="AMZ14" s="21"/>
      <c r="ANA14" s="21"/>
      <c r="ANB14" s="21"/>
      <c r="ANC14" s="21"/>
      <c r="AND14" s="21"/>
      <c r="ANE14" s="21"/>
      <c r="ANF14" s="21"/>
      <c r="ANG14" s="21"/>
      <c r="ANH14" s="21"/>
      <c r="ANI14" s="21"/>
      <c r="ANJ14" s="21"/>
      <c r="ANK14" s="21"/>
      <c r="ANL14" s="21"/>
      <c r="ANM14" s="21"/>
      <c r="ANN14" s="21"/>
      <c r="ANO14" s="21"/>
      <c r="ANP14" s="21"/>
      <c r="ANQ14" s="21"/>
      <c r="ANR14" s="21"/>
      <c r="ANS14" s="21"/>
      <c r="ANT14" s="21"/>
      <c r="ANU14" s="21"/>
      <c r="ANV14" s="21"/>
      <c r="ANW14" s="21"/>
      <c r="ANX14" s="21"/>
      <c r="ANY14" s="21"/>
      <c r="ANZ14" s="21"/>
      <c r="AOA14" s="21"/>
      <c r="AOB14" s="21"/>
      <c r="AOC14" s="21"/>
      <c r="AOD14" s="21"/>
      <c r="AOE14" s="21"/>
      <c r="AOF14" s="21"/>
      <c r="AOG14" s="21"/>
      <c r="AOH14" s="21"/>
      <c r="AOI14" s="21"/>
      <c r="AOJ14" s="21"/>
      <c r="AOK14" s="21"/>
      <c r="AOL14" s="21"/>
      <c r="AOM14" s="21"/>
      <c r="AON14" s="21"/>
      <c r="AOO14" s="21"/>
      <c r="AOP14" s="21"/>
      <c r="AOQ14" s="21"/>
      <c r="AOR14" s="21"/>
      <c r="AOS14" s="21"/>
      <c r="AOT14" s="21"/>
      <c r="AOU14" s="21"/>
      <c r="AOV14" s="21"/>
      <c r="AOW14" s="21"/>
      <c r="AOX14" s="21"/>
      <c r="AOY14" s="21"/>
      <c r="AOZ14" s="21"/>
      <c r="APA14" s="21"/>
      <c r="APB14" s="21"/>
      <c r="APC14" s="21"/>
      <c r="APD14" s="21"/>
      <c r="APE14" s="21"/>
      <c r="APF14" s="21"/>
      <c r="APG14" s="21"/>
      <c r="APH14" s="21"/>
      <c r="API14" s="21"/>
      <c r="APJ14" s="21"/>
      <c r="APK14" s="21"/>
      <c r="APL14" s="21"/>
      <c r="APM14" s="21"/>
      <c r="APN14" s="21"/>
      <c r="APO14" s="21"/>
      <c r="APP14" s="21"/>
      <c r="APQ14" s="21"/>
      <c r="APR14" s="21"/>
      <c r="APS14" s="21"/>
      <c r="APT14" s="21"/>
      <c r="APU14" s="21"/>
      <c r="APV14" s="21"/>
      <c r="APW14" s="21"/>
      <c r="APX14" s="21"/>
      <c r="APY14" s="21"/>
      <c r="APZ14" s="21"/>
      <c r="AQA14" s="21"/>
      <c r="AQB14" s="21"/>
      <c r="AQC14" s="21"/>
      <c r="AQD14" s="21"/>
      <c r="AQE14" s="21"/>
      <c r="AQF14" s="21"/>
      <c r="AQG14" s="21"/>
      <c r="AQH14" s="21"/>
      <c r="AQI14" s="21"/>
      <c r="AQJ14" s="21"/>
      <c r="AQK14" s="21"/>
      <c r="AQL14" s="21"/>
      <c r="AQM14" s="21"/>
      <c r="AQN14" s="21"/>
      <c r="AQO14" s="21"/>
      <c r="AQP14" s="21"/>
      <c r="AQQ14" s="21"/>
      <c r="AQR14" s="21"/>
      <c r="AQS14" s="21"/>
      <c r="AQT14" s="21"/>
      <c r="AQU14" s="21"/>
      <c r="AQV14" s="21"/>
      <c r="AQW14" s="21"/>
      <c r="AQX14" s="21"/>
      <c r="AQY14" s="21"/>
      <c r="AQZ14" s="21"/>
      <c r="ARA14" s="21"/>
      <c r="ARB14" s="21"/>
      <c r="ARC14" s="21"/>
      <c r="ARD14" s="21"/>
      <c r="ARE14" s="21"/>
      <c r="ARF14" s="21"/>
      <c r="ARG14" s="21"/>
      <c r="ARH14" s="21"/>
      <c r="ARI14" s="21"/>
      <c r="ARJ14" s="21"/>
      <c r="ARK14" s="21"/>
      <c r="ARL14" s="21"/>
      <c r="ARM14" s="21"/>
      <c r="ARN14" s="21"/>
      <c r="ARO14" s="21"/>
      <c r="ARP14" s="21"/>
      <c r="ARQ14" s="21"/>
      <c r="ARR14" s="21"/>
      <c r="ARS14" s="21"/>
      <c r="ART14" s="21"/>
      <c r="ARU14" s="21"/>
      <c r="ARV14" s="21"/>
      <c r="ARW14" s="21"/>
      <c r="ARX14" s="21"/>
      <c r="ARY14" s="21"/>
      <c r="ARZ14" s="21"/>
      <c r="ASA14" s="21"/>
      <c r="ASB14" s="21"/>
      <c r="ASC14" s="21"/>
      <c r="ASD14" s="21"/>
      <c r="ASE14" s="21"/>
      <c r="ASF14" s="21"/>
      <c r="ASG14" s="21"/>
      <c r="ASH14" s="21"/>
      <c r="ASI14" s="21"/>
      <c r="ASJ14" s="21"/>
      <c r="ASK14" s="21"/>
      <c r="ASL14" s="21"/>
      <c r="ASM14" s="21"/>
      <c r="ASN14" s="21"/>
      <c r="ASO14" s="21"/>
      <c r="ASP14" s="21"/>
      <c r="ASQ14" s="21"/>
      <c r="ASR14" s="21"/>
      <c r="ASS14" s="21"/>
      <c r="AST14" s="21"/>
      <c r="ASU14" s="21"/>
      <c r="ASV14" s="21"/>
      <c r="ASW14" s="21"/>
      <c r="ASX14" s="21"/>
      <c r="ASY14" s="21"/>
      <c r="ASZ14" s="21"/>
      <c r="ATA14" s="21"/>
      <c r="ATB14" s="21"/>
      <c r="ATC14" s="21"/>
      <c r="ATD14" s="21"/>
      <c r="ATE14" s="21"/>
      <c r="ATF14" s="21"/>
      <c r="ATG14" s="21"/>
      <c r="ATH14" s="21"/>
      <c r="ATI14" s="21"/>
      <c r="ATJ14" s="21"/>
      <c r="ATK14" s="21"/>
      <c r="ATL14" s="21"/>
      <c r="ATM14" s="21"/>
      <c r="ATN14" s="21"/>
      <c r="ATO14" s="21"/>
      <c r="ATP14" s="21"/>
      <c r="ATQ14" s="21"/>
      <c r="ATR14" s="21"/>
      <c r="ATS14" s="21"/>
      <c r="ATT14" s="21"/>
      <c r="ATU14" s="21"/>
      <c r="ATV14" s="21"/>
      <c r="ATW14" s="21"/>
      <c r="ATX14" s="21"/>
      <c r="ATY14" s="21"/>
      <c r="ATZ14" s="21"/>
      <c r="AUA14" s="21"/>
      <c r="AUB14" s="21"/>
      <c r="AUC14" s="21"/>
      <c r="AUD14" s="21"/>
      <c r="AUE14" s="21"/>
      <c r="AUF14" s="21"/>
      <c r="AUG14" s="21"/>
      <c r="AUH14" s="21"/>
      <c r="AUI14" s="21"/>
      <c r="AUJ14" s="21"/>
      <c r="AUK14" s="21"/>
      <c r="AUL14" s="21"/>
      <c r="AUM14" s="21"/>
      <c r="AUN14" s="21"/>
      <c r="AUO14" s="21"/>
      <c r="AUP14" s="21"/>
      <c r="AUQ14" s="21"/>
      <c r="AUR14" s="21"/>
      <c r="AUS14" s="21"/>
      <c r="AUT14" s="21"/>
      <c r="AUU14" s="21"/>
      <c r="AUV14" s="21"/>
      <c r="AUW14" s="21"/>
      <c r="AUX14" s="21"/>
      <c r="AUY14" s="21"/>
      <c r="AUZ14" s="21"/>
      <c r="AVA14" s="21"/>
      <c r="AVB14" s="21"/>
      <c r="AVC14" s="21"/>
      <c r="AVD14" s="21"/>
      <c r="AVE14" s="21"/>
      <c r="AVF14" s="21"/>
      <c r="AVG14" s="21"/>
      <c r="AVH14" s="21"/>
      <c r="AVI14" s="21"/>
      <c r="AVJ14" s="21"/>
      <c r="AVK14" s="21"/>
      <c r="AVL14" s="21"/>
      <c r="AVM14" s="21"/>
      <c r="AVN14" s="21"/>
      <c r="AVO14" s="21"/>
      <c r="AVP14" s="21"/>
      <c r="AVQ14" s="21"/>
      <c r="AVR14" s="21"/>
      <c r="AVS14" s="21"/>
      <c r="AVT14" s="21"/>
      <c r="AVU14" s="21"/>
      <c r="AVV14" s="21"/>
      <c r="AVW14" s="21"/>
      <c r="AVX14" s="21"/>
      <c r="AVY14" s="21"/>
      <c r="AVZ14" s="21"/>
      <c r="AWA14" s="21"/>
      <c r="AWB14" s="21"/>
      <c r="AWC14" s="21"/>
      <c r="AWD14" s="21"/>
      <c r="AWE14" s="21"/>
      <c r="AWF14" s="21"/>
      <c r="AWG14" s="21"/>
      <c r="AWH14" s="21"/>
      <c r="AWI14" s="21"/>
      <c r="AWJ14" s="21"/>
      <c r="AWK14" s="21"/>
      <c r="AWL14" s="21"/>
      <c r="AWM14" s="21"/>
      <c r="AWN14" s="21"/>
      <c r="AWO14" s="21"/>
      <c r="AWP14" s="21"/>
      <c r="AWQ14" s="21"/>
      <c r="AWR14" s="21"/>
      <c r="AWS14" s="21"/>
      <c r="AWT14" s="21"/>
      <c r="AWU14" s="21"/>
      <c r="AWV14" s="21"/>
      <c r="AWW14" s="21"/>
      <c r="AWX14" s="21"/>
      <c r="AWY14" s="21"/>
      <c r="AWZ14" s="21"/>
      <c r="AXA14" s="21"/>
      <c r="AXB14" s="21"/>
      <c r="AXC14" s="21"/>
      <c r="AXD14" s="21"/>
      <c r="AXE14" s="21"/>
      <c r="AXF14" s="21"/>
      <c r="AXG14" s="21"/>
      <c r="AXH14" s="21"/>
      <c r="AXI14" s="21"/>
      <c r="AXJ14" s="21"/>
      <c r="AXK14" s="21"/>
      <c r="AXL14" s="21"/>
      <c r="AXM14" s="21"/>
      <c r="AXN14" s="21"/>
      <c r="AXO14" s="21"/>
      <c r="AXP14" s="21"/>
      <c r="AXQ14" s="21"/>
      <c r="AXR14" s="21"/>
      <c r="AXS14" s="21"/>
      <c r="AXT14" s="21"/>
      <c r="AXU14" s="21"/>
      <c r="AXV14" s="21"/>
      <c r="AXW14" s="21"/>
      <c r="AXX14" s="21"/>
      <c r="AXY14" s="21"/>
      <c r="AXZ14" s="21"/>
      <c r="AYA14" s="21"/>
      <c r="AYB14" s="21"/>
      <c r="AYC14" s="21"/>
      <c r="AYD14" s="21"/>
      <c r="AYE14" s="21"/>
      <c r="AYF14" s="21"/>
      <c r="AYG14" s="21"/>
      <c r="AYH14" s="21"/>
      <c r="AYI14" s="21"/>
      <c r="AYJ14" s="21"/>
      <c r="AYK14" s="21"/>
      <c r="AYL14" s="21"/>
      <c r="AYM14" s="21"/>
      <c r="AYN14" s="21"/>
      <c r="AYO14" s="21"/>
      <c r="AYP14" s="21"/>
      <c r="AYQ14" s="21"/>
      <c r="AYR14" s="21"/>
      <c r="AYS14" s="21"/>
      <c r="AYT14" s="21"/>
      <c r="AYU14" s="21"/>
      <c r="AYV14" s="21"/>
      <c r="AYW14" s="21"/>
      <c r="AYX14" s="21"/>
      <c r="AYY14" s="21"/>
      <c r="AYZ14" s="21"/>
      <c r="AZA14" s="21"/>
      <c r="AZB14" s="21"/>
      <c r="AZC14" s="21"/>
      <c r="AZD14" s="21"/>
      <c r="AZE14" s="21"/>
      <c r="AZF14" s="21"/>
      <c r="AZG14" s="21"/>
      <c r="AZH14" s="21"/>
      <c r="AZI14" s="21"/>
      <c r="AZJ14" s="21"/>
      <c r="AZK14" s="21"/>
      <c r="AZL14" s="21"/>
      <c r="AZM14" s="21"/>
      <c r="AZN14" s="21"/>
      <c r="AZO14" s="21"/>
      <c r="AZP14" s="21"/>
      <c r="AZQ14" s="21"/>
      <c r="AZR14" s="21"/>
      <c r="AZS14" s="21"/>
      <c r="AZT14" s="21"/>
      <c r="AZU14" s="21"/>
      <c r="AZV14" s="21"/>
      <c r="AZW14" s="21"/>
      <c r="AZX14" s="21"/>
      <c r="AZY14" s="21"/>
      <c r="AZZ14" s="21"/>
      <c r="BAA14" s="21"/>
      <c r="BAB14" s="21"/>
      <c r="BAC14" s="21"/>
      <c r="BAD14" s="21"/>
      <c r="BAE14" s="21"/>
      <c r="BAF14" s="21"/>
      <c r="BAG14" s="21"/>
      <c r="BAH14" s="21"/>
      <c r="BAI14" s="21"/>
      <c r="BAJ14" s="21"/>
      <c r="BAK14" s="21"/>
      <c r="BAL14" s="21"/>
      <c r="BAM14" s="21"/>
      <c r="BAN14" s="21"/>
      <c r="BAO14" s="21"/>
      <c r="BAP14" s="21"/>
      <c r="BAQ14" s="21"/>
      <c r="BAR14" s="21"/>
      <c r="BAS14" s="21"/>
      <c r="BAT14" s="21"/>
      <c r="BAU14" s="21"/>
      <c r="BAV14" s="21"/>
      <c r="BAW14" s="21"/>
      <c r="BAX14" s="21"/>
    </row>
    <row r="15" spans="1:1402" s="42" customFormat="1" ht="47.25" customHeight="1">
      <c r="A15" s="43">
        <v>9</v>
      </c>
      <c r="B15" s="44" t="s">
        <v>22</v>
      </c>
      <c r="C15" s="40">
        <v>207432</v>
      </c>
      <c r="D15" s="37">
        <v>145202.4</v>
      </c>
      <c r="E15" s="37">
        <f t="shared" si="0"/>
        <v>62229.600000000006</v>
      </c>
      <c r="F15" s="37">
        <f t="shared" si="1"/>
        <v>51858.000000000007</v>
      </c>
      <c r="G15" s="37">
        <f t="shared" si="2"/>
        <v>10371.6</v>
      </c>
      <c r="H15" s="45"/>
      <c r="I15" s="23">
        <v>186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21"/>
      <c r="QZ15" s="21"/>
      <c r="RA15" s="21"/>
      <c r="RB15" s="21"/>
      <c r="RC15" s="21"/>
      <c r="RD15" s="21"/>
      <c r="RE15" s="21"/>
      <c r="RF15" s="21"/>
      <c r="RG15" s="21"/>
      <c r="RH15" s="21"/>
      <c r="RI15" s="21"/>
      <c r="RJ15" s="21"/>
      <c r="RK15" s="21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21"/>
      <c r="SK15" s="21"/>
      <c r="SL15" s="21"/>
      <c r="SM15" s="21"/>
      <c r="SN15" s="21"/>
      <c r="SO15" s="21"/>
      <c r="SP15" s="21"/>
      <c r="SQ15" s="21"/>
      <c r="SR15" s="21"/>
      <c r="SS15" s="21"/>
      <c r="ST15" s="21"/>
      <c r="SU15" s="21"/>
      <c r="SV15" s="21"/>
      <c r="SW15" s="21"/>
      <c r="SX15" s="21"/>
      <c r="SY15" s="21"/>
      <c r="SZ15" s="21"/>
      <c r="TA15" s="21"/>
      <c r="TB15" s="21"/>
      <c r="TC15" s="21"/>
      <c r="TD15" s="21"/>
      <c r="TE15" s="21"/>
      <c r="TF15" s="21"/>
      <c r="TG15" s="21"/>
      <c r="TH15" s="21"/>
      <c r="TI15" s="21"/>
      <c r="TJ15" s="21"/>
      <c r="TK15" s="21"/>
      <c r="TL15" s="21"/>
      <c r="TM15" s="21"/>
      <c r="TN15" s="21"/>
      <c r="TO15" s="21"/>
      <c r="TP15" s="21"/>
      <c r="TQ15" s="21"/>
      <c r="TR15" s="21"/>
      <c r="TS15" s="21"/>
      <c r="TT15" s="21"/>
      <c r="TU15" s="21"/>
      <c r="TV15" s="21"/>
      <c r="TW15" s="21"/>
      <c r="TX15" s="21"/>
      <c r="TY15" s="21"/>
      <c r="TZ15" s="21"/>
      <c r="UA15" s="21"/>
      <c r="UB15" s="21"/>
      <c r="UC15" s="21"/>
      <c r="UD15" s="21"/>
      <c r="UE15" s="21"/>
      <c r="UF15" s="21"/>
      <c r="UG15" s="21"/>
      <c r="UH15" s="21"/>
      <c r="UI15" s="21"/>
      <c r="UJ15" s="21"/>
      <c r="UK15" s="21"/>
      <c r="UL15" s="21"/>
      <c r="UM15" s="21"/>
      <c r="UN15" s="21"/>
      <c r="UO15" s="21"/>
      <c r="UP15" s="21"/>
      <c r="UQ15" s="21"/>
      <c r="UR15" s="21"/>
      <c r="US15" s="21"/>
      <c r="UT15" s="21"/>
      <c r="UU15" s="21"/>
      <c r="UV15" s="21"/>
      <c r="UW15" s="21"/>
      <c r="UX15" s="21"/>
      <c r="UY15" s="21"/>
      <c r="UZ15" s="21"/>
      <c r="VA15" s="21"/>
      <c r="VB15" s="21"/>
      <c r="VC15" s="21"/>
      <c r="VD15" s="21"/>
      <c r="VE15" s="21"/>
      <c r="VF15" s="21"/>
      <c r="VG15" s="21"/>
      <c r="VH15" s="21"/>
      <c r="VI15" s="21"/>
      <c r="VJ15" s="21"/>
      <c r="VK15" s="21"/>
      <c r="VL15" s="21"/>
      <c r="VM15" s="21"/>
      <c r="VN15" s="21"/>
      <c r="VO15" s="21"/>
      <c r="VP15" s="21"/>
      <c r="VQ15" s="21"/>
      <c r="VR15" s="21"/>
      <c r="VS15" s="21"/>
      <c r="VT15" s="21"/>
      <c r="VU15" s="21"/>
      <c r="VV15" s="21"/>
      <c r="VW15" s="21"/>
      <c r="VX15" s="21"/>
      <c r="VY15" s="21"/>
      <c r="VZ15" s="21"/>
      <c r="WA15" s="21"/>
      <c r="WB15" s="21"/>
      <c r="WC15" s="21"/>
      <c r="WD15" s="21"/>
      <c r="WE15" s="21"/>
      <c r="WF15" s="21"/>
      <c r="WG15" s="21"/>
      <c r="WH15" s="21"/>
      <c r="WI15" s="21"/>
      <c r="WJ15" s="21"/>
      <c r="WK15" s="21"/>
      <c r="WL15" s="21"/>
      <c r="WM15" s="21"/>
      <c r="WN15" s="21"/>
      <c r="WO15" s="21"/>
      <c r="WP15" s="21"/>
      <c r="WQ15" s="21"/>
      <c r="WR15" s="21"/>
      <c r="WS15" s="21"/>
      <c r="WT15" s="21"/>
      <c r="WU15" s="21"/>
      <c r="WV15" s="21"/>
      <c r="WW15" s="21"/>
      <c r="WX15" s="21"/>
      <c r="WY15" s="21"/>
      <c r="WZ15" s="21"/>
      <c r="XA15" s="21"/>
      <c r="XB15" s="21"/>
      <c r="XC15" s="21"/>
      <c r="XD15" s="21"/>
      <c r="XE15" s="21"/>
      <c r="XF15" s="21"/>
      <c r="XG15" s="21"/>
      <c r="XH15" s="21"/>
      <c r="XI15" s="21"/>
      <c r="XJ15" s="21"/>
      <c r="XK15" s="21"/>
      <c r="XL15" s="21"/>
      <c r="XM15" s="21"/>
      <c r="XN15" s="21"/>
      <c r="XO15" s="21"/>
      <c r="XP15" s="21"/>
      <c r="XQ15" s="21"/>
      <c r="XR15" s="21"/>
      <c r="XS15" s="21"/>
      <c r="XT15" s="21"/>
      <c r="XU15" s="21"/>
      <c r="XV15" s="21"/>
      <c r="XW15" s="21"/>
      <c r="XX15" s="21"/>
      <c r="XY15" s="21"/>
      <c r="XZ15" s="21"/>
      <c r="YA15" s="21"/>
      <c r="YB15" s="21"/>
      <c r="YC15" s="21"/>
      <c r="YD15" s="21"/>
      <c r="YE15" s="21"/>
      <c r="YF15" s="21"/>
      <c r="YG15" s="21"/>
      <c r="YH15" s="21"/>
      <c r="YI15" s="21"/>
      <c r="YJ15" s="21"/>
      <c r="YK15" s="21"/>
      <c r="YL15" s="21"/>
      <c r="YM15" s="21"/>
      <c r="YN15" s="21"/>
      <c r="YO15" s="21"/>
      <c r="YP15" s="21"/>
      <c r="YQ15" s="21"/>
      <c r="YR15" s="21"/>
      <c r="YS15" s="21"/>
      <c r="YT15" s="21"/>
      <c r="YU15" s="21"/>
      <c r="YV15" s="21"/>
      <c r="YW15" s="21"/>
      <c r="YX15" s="21"/>
      <c r="YY15" s="21"/>
      <c r="YZ15" s="21"/>
      <c r="ZA15" s="21"/>
      <c r="ZB15" s="21"/>
      <c r="ZC15" s="21"/>
      <c r="ZD15" s="21"/>
      <c r="ZE15" s="21"/>
      <c r="ZF15" s="21"/>
      <c r="ZG15" s="21"/>
      <c r="ZH15" s="21"/>
      <c r="ZI15" s="21"/>
      <c r="ZJ15" s="21"/>
      <c r="ZK15" s="21"/>
      <c r="ZL15" s="21"/>
      <c r="ZM15" s="21"/>
      <c r="ZN15" s="21"/>
      <c r="ZO15" s="21"/>
      <c r="ZP15" s="21"/>
      <c r="ZQ15" s="21"/>
      <c r="ZR15" s="21"/>
      <c r="ZS15" s="21"/>
      <c r="ZT15" s="21"/>
      <c r="ZU15" s="21"/>
      <c r="ZV15" s="21"/>
      <c r="ZW15" s="21"/>
      <c r="ZX15" s="21"/>
      <c r="ZY15" s="21"/>
      <c r="ZZ15" s="21"/>
      <c r="AAA15" s="21"/>
      <c r="AAB15" s="21"/>
      <c r="AAC15" s="21"/>
      <c r="AAD15" s="21"/>
      <c r="AAE15" s="21"/>
      <c r="AAF15" s="21"/>
      <c r="AAG15" s="21"/>
      <c r="AAH15" s="21"/>
      <c r="AAI15" s="21"/>
      <c r="AAJ15" s="21"/>
      <c r="AAK15" s="21"/>
      <c r="AAL15" s="21"/>
      <c r="AAM15" s="21"/>
      <c r="AAN15" s="21"/>
      <c r="AAO15" s="21"/>
      <c r="AAP15" s="21"/>
      <c r="AAQ15" s="21"/>
      <c r="AAR15" s="21"/>
      <c r="AAS15" s="21"/>
      <c r="AAT15" s="21"/>
      <c r="AAU15" s="21"/>
      <c r="AAV15" s="21"/>
      <c r="AAW15" s="21"/>
      <c r="AAX15" s="21"/>
      <c r="AAY15" s="21"/>
      <c r="AAZ15" s="21"/>
      <c r="ABA15" s="21"/>
      <c r="ABB15" s="21"/>
      <c r="ABC15" s="21"/>
      <c r="ABD15" s="21"/>
      <c r="ABE15" s="21"/>
      <c r="ABF15" s="21"/>
      <c r="ABG15" s="21"/>
      <c r="ABH15" s="21"/>
      <c r="ABI15" s="21"/>
      <c r="ABJ15" s="21"/>
      <c r="ABK15" s="21"/>
      <c r="ABL15" s="21"/>
      <c r="ABM15" s="21"/>
      <c r="ABN15" s="21"/>
      <c r="ABO15" s="21"/>
      <c r="ABP15" s="21"/>
      <c r="ABQ15" s="21"/>
      <c r="ABR15" s="21"/>
      <c r="ABS15" s="21"/>
      <c r="ABT15" s="21"/>
      <c r="ABU15" s="21"/>
      <c r="ABV15" s="21"/>
      <c r="ABW15" s="21"/>
      <c r="ABX15" s="21"/>
      <c r="ABY15" s="21"/>
      <c r="ABZ15" s="21"/>
      <c r="ACA15" s="21"/>
      <c r="ACB15" s="21"/>
      <c r="ACC15" s="21"/>
      <c r="ACD15" s="21"/>
      <c r="ACE15" s="21"/>
      <c r="ACF15" s="21"/>
      <c r="ACG15" s="21"/>
      <c r="ACH15" s="21"/>
      <c r="ACI15" s="21"/>
      <c r="ACJ15" s="21"/>
      <c r="ACK15" s="21"/>
      <c r="ACL15" s="21"/>
      <c r="ACM15" s="21"/>
      <c r="ACN15" s="21"/>
      <c r="ACO15" s="21"/>
      <c r="ACP15" s="21"/>
      <c r="ACQ15" s="21"/>
      <c r="ACR15" s="21"/>
      <c r="ACS15" s="21"/>
      <c r="ACT15" s="21"/>
      <c r="ACU15" s="21"/>
      <c r="ACV15" s="21"/>
      <c r="ACW15" s="21"/>
      <c r="ACX15" s="21"/>
      <c r="ACY15" s="21"/>
      <c r="ACZ15" s="21"/>
      <c r="ADA15" s="21"/>
      <c r="ADB15" s="21"/>
      <c r="ADC15" s="21"/>
      <c r="ADD15" s="21"/>
      <c r="ADE15" s="21"/>
      <c r="ADF15" s="21"/>
      <c r="ADG15" s="21"/>
      <c r="ADH15" s="21"/>
      <c r="ADI15" s="21"/>
      <c r="ADJ15" s="21"/>
      <c r="ADK15" s="21"/>
      <c r="ADL15" s="21"/>
      <c r="ADM15" s="21"/>
      <c r="ADN15" s="21"/>
      <c r="ADO15" s="21"/>
      <c r="ADP15" s="21"/>
      <c r="ADQ15" s="21"/>
      <c r="ADR15" s="21"/>
      <c r="ADS15" s="21"/>
      <c r="ADT15" s="21"/>
      <c r="ADU15" s="21"/>
      <c r="ADV15" s="21"/>
      <c r="ADW15" s="21"/>
      <c r="ADX15" s="21"/>
      <c r="ADY15" s="21"/>
      <c r="ADZ15" s="21"/>
      <c r="AEA15" s="21"/>
      <c r="AEB15" s="21"/>
      <c r="AEC15" s="21"/>
      <c r="AED15" s="21"/>
      <c r="AEE15" s="21"/>
      <c r="AEF15" s="21"/>
      <c r="AEG15" s="21"/>
      <c r="AEH15" s="21"/>
      <c r="AEI15" s="21"/>
      <c r="AEJ15" s="21"/>
      <c r="AEK15" s="21"/>
      <c r="AEL15" s="21"/>
      <c r="AEM15" s="21"/>
      <c r="AEN15" s="21"/>
      <c r="AEO15" s="21"/>
      <c r="AEP15" s="21"/>
      <c r="AEQ15" s="21"/>
      <c r="AER15" s="21"/>
      <c r="AES15" s="21"/>
      <c r="AET15" s="21"/>
      <c r="AEU15" s="21"/>
      <c r="AEV15" s="21"/>
      <c r="AEW15" s="21"/>
      <c r="AEX15" s="21"/>
      <c r="AEY15" s="21"/>
      <c r="AEZ15" s="21"/>
      <c r="AFA15" s="21"/>
      <c r="AFB15" s="21"/>
      <c r="AFC15" s="21"/>
      <c r="AFD15" s="21"/>
      <c r="AFE15" s="21"/>
      <c r="AFF15" s="21"/>
      <c r="AFG15" s="21"/>
      <c r="AFH15" s="21"/>
      <c r="AFI15" s="21"/>
      <c r="AFJ15" s="21"/>
      <c r="AFK15" s="21"/>
      <c r="AFL15" s="21"/>
      <c r="AFM15" s="21"/>
      <c r="AFN15" s="21"/>
      <c r="AFO15" s="21"/>
      <c r="AFP15" s="21"/>
      <c r="AFQ15" s="21"/>
      <c r="AFR15" s="21"/>
      <c r="AFS15" s="21"/>
      <c r="AFT15" s="21"/>
      <c r="AFU15" s="21"/>
      <c r="AFV15" s="21"/>
      <c r="AFW15" s="21"/>
      <c r="AFX15" s="21"/>
      <c r="AFY15" s="21"/>
      <c r="AFZ15" s="21"/>
      <c r="AGA15" s="21"/>
      <c r="AGB15" s="21"/>
      <c r="AGC15" s="21"/>
      <c r="AGD15" s="21"/>
      <c r="AGE15" s="21"/>
      <c r="AGF15" s="21"/>
      <c r="AGG15" s="21"/>
      <c r="AGH15" s="21"/>
      <c r="AGI15" s="21"/>
      <c r="AGJ15" s="21"/>
      <c r="AGK15" s="21"/>
      <c r="AGL15" s="21"/>
      <c r="AGM15" s="21"/>
      <c r="AGN15" s="21"/>
      <c r="AGO15" s="21"/>
      <c r="AGP15" s="21"/>
      <c r="AGQ15" s="21"/>
      <c r="AGR15" s="21"/>
      <c r="AGS15" s="21"/>
      <c r="AGT15" s="21"/>
      <c r="AGU15" s="21"/>
      <c r="AGV15" s="21"/>
      <c r="AGW15" s="21"/>
      <c r="AGX15" s="21"/>
      <c r="AGY15" s="21"/>
      <c r="AGZ15" s="21"/>
      <c r="AHA15" s="21"/>
      <c r="AHB15" s="21"/>
      <c r="AHC15" s="21"/>
      <c r="AHD15" s="21"/>
      <c r="AHE15" s="21"/>
      <c r="AHF15" s="21"/>
      <c r="AHG15" s="21"/>
      <c r="AHH15" s="21"/>
      <c r="AHI15" s="21"/>
      <c r="AHJ15" s="21"/>
      <c r="AHK15" s="21"/>
      <c r="AHL15" s="21"/>
      <c r="AHM15" s="21"/>
      <c r="AHN15" s="21"/>
      <c r="AHO15" s="21"/>
      <c r="AHP15" s="21"/>
      <c r="AHQ15" s="21"/>
      <c r="AHR15" s="21"/>
      <c r="AHS15" s="21"/>
      <c r="AHT15" s="21"/>
      <c r="AHU15" s="21"/>
      <c r="AHV15" s="21"/>
      <c r="AHW15" s="21"/>
      <c r="AHX15" s="21"/>
      <c r="AHY15" s="21"/>
      <c r="AHZ15" s="21"/>
      <c r="AIA15" s="21"/>
      <c r="AIB15" s="21"/>
      <c r="AIC15" s="21"/>
      <c r="AID15" s="21"/>
      <c r="AIE15" s="21"/>
      <c r="AIF15" s="21"/>
      <c r="AIG15" s="21"/>
      <c r="AIH15" s="21"/>
      <c r="AII15" s="21"/>
      <c r="AIJ15" s="21"/>
      <c r="AIK15" s="21"/>
      <c r="AIL15" s="21"/>
      <c r="AIM15" s="21"/>
      <c r="AIN15" s="21"/>
      <c r="AIO15" s="21"/>
      <c r="AIP15" s="21"/>
      <c r="AIQ15" s="21"/>
      <c r="AIR15" s="21"/>
      <c r="AIS15" s="21"/>
      <c r="AIT15" s="21"/>
      <c r="AIU15" s="21"/>
      <c r="AIV15" s="21"/>
      <c r="AIW15" s="21"/>
      <c r="AIX15" s="21"/>
      <c r="AIY15" s="21"/>
      <c r="AIZ15" s="21"/>
      <c r="AJA15" s="21"/>
      <c r="AJB15" s="21"/>
      <c r="AJC15" s="21"/>
      <c r="AJD15" s="21"/>
      <c r="AJE15" s="21"/>
      <c r="AJF15" s="21"/>
      <c r="AJG15" s="21"/>
      <c r="AJH15" s="21"/>
      <c r="AJI15" s="21"/>
      <c r="AJJ15" s="21"/>
      <c r="AJK15" s="21"/>
      <c r="AJL15" s="21"/>
      <c r="AJM15" s="21"/>
      <c r="AJN15" s="21"/>
      <c r="AJO15" s="21"/>
      <c r="AJP15" s="21"/>
      <c r="AJQ15" s="21"/>
      <c r="AJR15" s="21"/>
      <c r="AJS15" s="21"/>
      <c r="AJT15" s="21"/>
      <c r="AJU15" s="21"/>
      <c r="AJV15" s="21"/>
      <c r="AJW15" s="21"/>
      <c r="AJX15" s="21"/>
      <c r="AJY15" s="21"/>
      <c r="AJZ15" s="21"/>
      <c r="AKA15" s="21"/>
      <c r="AKB15" s="21"/>
      <c r="AKC15" s="21"/>
      <c r="AKD15" s="21"/>
      <c r="AKE15" s="21"/>
      <c r="AKF15" s="21"/>
      <c r="AKG15" s="21"/>
      <c r="AKH15" s="21"/>
      <c r="AKI15" s="21"/>
      <c r="AKJ15" s="21"/>
      <c r="AKK15" s="21"/>
      <c r="AKL15" s="21"/>
      <c r="AKM15" s="21"/>
      <c r="AKN15" s="21"/>
      <c r="AKO15" s="21"/>
      <c r="AKP15" s="21"/>
      <c r="AKQ15" s="21"/>
      <c r="AKR15" s="21"/>
      <c r="AKS15" s="21"/>
      <c r="AKT15" s="21"/>
      <c r="AKU15" s="21"/>
      <c r="AKV15" s="21"/>
      <c r="AKW15" s="21"/>
      <c r="AKX15" s="21"/>
      <c r="AKY15" s="21"/>
      <c r="AKZ15" s="21"/>
      <c r="ALA15" s="21"/>
      <c r="ALB15" s="21"/>
      <c r="ALC15" s="21"/>
      <c r="ALD15" s="21"/>
      <c r="ALE15" s="21"/>
      <c r="ALF15" s="21"/>
      <c r="ALG15" s="21"/>
      <c r="ALH15" s="21"/>
      <c r="ALI15" s="21"/>
      <c r="ALJ15" s="21"/>
      <c r="ALK15" s="21"/>
      <c r="ALL15" s="21"/>
      <c r="ALM15" s="21"/>
      <c r="ALN15" s="21"/>
      <c r="ALO15" s="21"/>
      <c r="ALP15" s="21"/>
      <c r="ALQ15" s="21"/>
      <c r="ALR15" s="21"/>
      <c r="ALS15" s="21"/>
      <c r="ALT15" s="21"/>
      <c r="ALU15" s="21"/>
      <c r="ALV15" s="21"/>
      <c r="ALW15" s="21"/>
      <c r="ALX15" s="21"/>
      <c r="ALY15" s="21"/>
      <c r="ALZ15" s="21"/>
      <c r="AMA15" s="21"/>
      <c r="AMB15" s="21"/>
      <c r="AMC15" s="21"/>
      <c r="AMD15" s="21"/>
      <c r="AME15" s="21"/>
      <c r="AMF15" s="21"/>
      <c r="AMG15" s="21"/>
      <c r="AMH15" s="21"/>
      <c r="AMI15" s="21"/>
      <c r="AMJ15" s="21"/>
      <c r="AMK15" s="21"/>
      <c r="AML15" s="21"/>
      <c r="AMM15" s="21"/>
      <c r="AMN15" s="21"/>
      <c r="AMO15" s="21"/>
      <c r="AMP15" s="21"/>
      <c r="AMQ15" s="21"/>
      <c r="AMR15" s="21"/>
      <c r="AMS15" s="21"/>
      <c r="AMT15" s="21"/>
      <c r="AMU15" s="21"/>
      <c r="AMV15" s="21"/>
      <c r="AMW15" s="21"/>
      <c r="AMX15" s="21"/>
      <c r="AMY15" s="21"/>
      <c r="AMZ15" s="21"/>
      <c r="ANA15" s="21"/>
      <c r="ANB15" s="21"/>
      <c r="ANC15" s="21"/>
      <c r="AND15" s="21"/>
      <c r="ANE15" s="21"/>
      <c r="ANF15" s="21"/>
      <c r="ANG15" s="21"/>
      <c r="ANH15" s="21"/>
      <c r="ANI15" s="21"/>
      <c r="ANJ15" s="21"/>
      <c r="ANK15" s="21"/>
      <c r="ANL15" s="21"/>
      <c r="ANM15" s="21"/>
      <c r="ANN15" s="21"/>
      <c r="ANO15" s="21"/>
      <c r="ANP15" s="21"/>
      <c r="ANQ15" s="21"/>
      <c r="ANR15" s="21"/>
      <c r="ANS15" s="21"/>
      <c r="ANT15" s="21"/>
      <c r="ANU15" s="21"/>
      <c r="ANV15" s="21"/>
      <c r="ANW15" s="21"/>
      <c r="ANX15" s="21"/>
      <c r="ANY15" s="21"/>
      <c r="ANZ15" s="21"/>
      <c r="AOA15" s="21"/>
      <c r="AOB15" s="21"/>
      <c r="AOC15" s="21"/>
      <c r="AOD15" s="21"/>
      <c r="AOE15" s="21"/>
      <c r="AOF15" s="21"/>
      <c r="AOG15" s="21"/>
      <c r="AOH15" s="21"/>
      <c r="AOI15" s="21"/>
      <c r="AOJ15" s="21"/>
      <c r="AOK15" s="21"/>
      <c r="AOL15" s="21"/>
      <c r="AOM15" s="21"/>
      <c r="AON15" s="21"/>
      <c r="AOO15" s="21"/>
      <c r="AOP15" s="21"/>
      <c r="AOQ15" s="21"/>
      <c r="AOR15" s="21"/>
      <c r="AOS15" s="21"/>
      <c r="AOT15" s="21"/>
      <c r="AOU15" s="21"/>
      <c r="AOV15" s="21"/>
      <c r="AOW15" s="21"/>
      <c r="AOX15" s="21"/>
      <c r="AOY15" s="21"/>
      <c r="AOZ15" s="21"/>
      <c r="APA15" s="21"/>
      <c r="APB15" s="21"/>
      <c r="APC15" s="21"/>
      <c r="APD15" s="21"/>
      <c r="APE15" s="21"/>
      <c r="APF15" s="21"/>
      <c r="APG15" s="21"/>
      <c r="APH15" s="21"/>
      <c r="API15" s="21"/>
      <c r="APJ15" s="21"/>
      <c r="APK15" s="21"/>
      <c r="APL15" s="21"/>
      <c r="APM15" s="21"/>
      <c r="APN15" s="21"/>
      <c r="APO15" s="21"/>
      <c r="APP15" s="21"/>
      <c r="APQ15" s="21"/>
      <c r="APR15" s="21"/>
      <c r="APS15" s="21"/>
      <c r="APT15" s="21"/>
      <c r="APU15" s="21"/>
      <c r="APV15" s="21"/>
      <c r="APW15" s="21"/>
      <c r="APX15" s="21"/>
      <c r="APY15" s="21"/>
      <c r="APZ15" s="21"/>
      <c r="AQA15" s="21"/>
      <c r="AQB15" s="21"/>
      <c r="AQC15" s="21"/>
      <c r="AQD15" s="21"/>
      <c r="AQE15" s="21"/>
      <c r="AQF15" s="21"/>
      <c r="AQG15" s="21"/>
      <c r="AQH15" s="21"/>
      <c r="AQI15" s="21"/>
      <c r="AQJ15" s="21"/>
      <c r="AQK15" s="21"/>
      <c r="AQL15" s="21"/>
      <c r="AQM15" s="21"/>
      <c r="AQN15" s="21"/>
      <c r="AQO15" s="21"/>
      <c r="AQP15" s="21"/>
      <c r="AQQ15" s="21"/>
      <c r="AQR15" s="21"/>
      <c r="AQS15" s="21"/>
      <c r="AQT15" s="21"/>
      <c r="AQU15" s="21"/>
      <c r="AQV15" s="21"/>
      <c r="AQW15" s="21"/>
      <c r="AQX15" s="21"/>
      <c r="AQY15" s="21"/>
      <c r="AQZ15" s="21"/>
      <c r="ARA15" s="21"/>
      <c r="ARB15" s="21"/>
      <c r="ARC15" s="21"/>
      <c r="ARD15" s="21"/>
      <c r="ARE15" s="21"/>
      <c r="ARF15" s="21"/>
      <c r="ARG15" s="21"/>
      <c r="ARH15" s="21"/>
      <c r="ARI15" s="21"/>
      <c r="ARJ15" s="21"/>
      <c r="ARK15" s="21"/>
      <c r="ARL15" s="21"/>
      <c r="ARM15" s="21"/>
      <c r="ARN15" s="21"/>
      <c r="ARO15" s="21"/>
      <c r="ARP15" s="21"/>
      <c r="ARQ15" s="21"/>
      <c r="ARR15" s="21"/>
      <c r="ARS15" s="21"/>
      <c r="ART15" s="21"/>
      <c r="ARU15" s="21"/>
      <c r="ARV15" s="21"/>
      <c r="ARW15" s="21"/>
      <c r="ARX15" s="21"/>
      <c r="ARY15" s="21"/>
      <c r="ARZ15" s="21"/>
      <c r="ASA15" s="21"/>
      <c r="ASB15" s="21"/>
      <c r="ASC15" s="21"/>
      <c r="ASD15" s="21"/>
      <c r="ASE15" s="21"/>
      <c r="ASF15" s="21"/>
      <c r="ASG15" s="21"/>
      <c r="ASH15" s="21"/>
      <c r="ASI15" s="21"/>
      <c r="ASJ15" s="21"/>
      <c r="ASK15" s="21"/>
      <c r="ASL15" s="21"/>
      <c r="ASM15" s="21"/>
      <c r="ASN15" s="21"/>
      <c r="ASO15" s="21"/>
      <c r="ASP15" s="21"/>
      <c r="ASQ15" s="21"/>
      <c r="ASR15" s="21"/>
      <c r="ASS15" s="21"/>
      <c r="AST15" s="21"/>
      <c r="ASU15" s="21"/>
      <c r="ASV15" s="21"/>
      <c r="ASW15" s="21"/>
      <c r="ASX15" s="21"/>
      <c r="ASY15" s="21"/>
      <c r="ASZ15" s="21"/>
      <c r="ATA15" s="21"/>
      <c r="ATB15" s="21"/>
      <c r="ATC15" s="21"/>
      <c r="ATD15" s="21"/>
      <c r="ATE15" s="21"/>
      <c r="ATF15" s="21"/>
      <c r="ATG15" s="21"/>
      <c r="ATH15" s="21"/>
      <c r="ATI15" s="21"/>
      <c r="ATJ15" s="21"/>
      <c r="ATK15" s="21"/>
      <c r="ATL15" s="21"/>
      <c r="ATM15" s="21"/>
      <c r="ATN15" s="21"/>
      <c r="ATO15" s="21"/>
      <c r="ATP15" s="21"/>
      <c r="ATQ15" s="21"/>
      <c r="ATR15" s="21"/>
      <c r="ATS15" s="21"/>
      <c r="ATT15" s="21"/>
      <c r="ATU15" s="21"/>
      <c r="ATV15" s="21"/>
      <c r="ATW15" s="21"/>
      <c r="ATX15" s="21"/>
      <c r="ATY15" s="21"/>
      <c r="ATZ15" s="21"/>
      <c r="AUA15" s="21"/>
      <c r="AUB15" s="21"/>
      <c r="AUC15" s="21"/>
      <c r="AUD15" s="21"/>
      <c r="AUE15" s="21"/>
      <c r="AUF15" s="21"/>
      <c r="AUG15" s="21"/>
      <c r="AUH15" s="21"/>
      <c r="AUI15" s="21"/>
      <c r="AUJ15" s="21"/>
      <c r="AUK15" s="21"/>
      <c r="AUL15" s="21"/>
      <c r="AUM15" s="21"/>
      <c r="AUN15" s="21"/>
      <c r="AUO15" s="21"/>
      <c r="AUP15" s="21"/>
      <c r="AUQ15" s="21"/>
      <c r="AUR15" s="21"/>
      <c r="AUS15" s="21"/>
      <c r="AUT15" s="21"/>
      <c r="AUU15" s="21"/>
      <c r="AUV15" s="21"/>
      <c r="AUW15" s="21"/>
      <c r="AUX15" s="21"/>
      <c r="AUY15" s="21"/>
      <c r="AUZ15" s="21"/>
      <c r="AVA15" s="21"/>
      <c r="AVB15" s="21"/>
      <c r="AVC15" s="21"/>
      <c r="AVD15" s="21"/>
      <c r="AVE15" s="21"/>
      <c r="AVF15" s="21"/>
      <c r="AVG15" s="21"/>
      <c r="AVH15" s="21"/>
      <c r="AVI15" s="21"/>
      <c r="AVJ15" s="21"/>
      <c r="AVK15" s="21"/>
      <c r="AVL15" s="21"/>
      <c r="AVM15" s="21"/>
      <c r="AVN15" s="21"/>
      <c r="AVO15" s="21"/>
      <c r="AVP15" s="21"/>
      <c r="AVQ15" s="21"/>
      <c r="AVR15" s="21"/>
      <c r="AVS15" s="21"/>
      <c r="AVT15" s="21"/>
      <c r="AVU15" s="21"/>
      <c r="AVV15" s="21"/>
      <c r="AVW15" s="21"/>
      <c r="AVX15" s="21"/>
      <c r="AVY15" s="21"/>
      <c r="AVZ15" s="21"/>
      <c r="AWA15" s="21"/>
      <c r="AWB15" s="21"/>
      <c r="AWC15" s="21"/>
      <c r="AWD15" s="21"/>
      <c r="AWE15" s="21"/>
      <c r="AWF15" s="21"/>
      <c r="AWG15" s="21"/>
      <c r="AWH15" s="21"/>
      <c r="AWI15" s="21"/>
      <c r="AWJ15" s="21"/>
      <c r="AWK15" s="21"/>
      <c r="AWL15" s="21"/>
      <c r="AWM15" s="21"/>
      <c r="AWN15" s="21"/>
      <c r="AWO15" s="21"/>
      <c r="AWP15" s="21"/>
      <c r="AWQ15" s="21"/>
      <c r="AWR15" s="21"/>
      <c r="AWS15" s="21"/>
      <c r="AWT15" s="21"/>
      <c r="AWU15" s="21"/>
      <c r="AWV15" s="21"/>
      <c r="AWW15" s="21"/>
      <c r="AWX15" s="21"/>
      <c r="AWY15" s="21"/>
      <c r="AWZ15" s="21"/>
      <c r="AXA15" s="21"/>
      <c r="AXB15" s="21"/>
      <c r="AXC15" s="21"/>
      <c r="AXD15" s="21"/>
      <c r="AXE15" s="21"/>
      <c r="AXF15" s="21"/>
      <c r="AXG15" s="21"/>
      <c r="AXH15" s="21"/>
      <c r="AXI15" s="21"/>
      <c r="AXJ15" s="21"/>
      <c r="AXK15" s="21"/>
      <c r="AXL15" s="21"/>
      <c r="AXM15" s="21"/>
      <c r="AXN15" s="21"/>
      <c r="AXO15" s="21"/>
      <c r="AXP15" s="21"/>
      <c r="AXQ15" s="21"/>
      <c r="AXR15" s="21"/>
      <c r="AXS15" s="21"/>
      <c r="AXT15" s="21"/>
      <c r="AXU15" s="21"/>
      <c r="AXV15" s="21"/>
      <c r="AXW15" s="21"/>
      <c r="AXX15" s="21"/>
      <c r="AXY15" s="21"/>
      <c r="AXZ15" s="21"/>
      <c r="AYA15" s="21"/>
      <c r="AYB15" s="21"/>
      <c r="AYC15" s="21"/>
      <c r="AYD15" s="21"/>
      <c r="AYE15" s="21"/>
      <c r="AYF15" s="21"/>
      <c r="AYG15" s="21"/>
      <c r="AYH15" s="21"/>
      <c r="AYI15" s="21"/>
      <c r="AYJ15" s="21"/>
      <c r="AYK15" s="21"/>
      <c r="AYL15" s="21"/>
      <c r="AYM15" s="21"/>
      <c r="AYN15" s="21"/>
      <c r="AYO15" s="21"/>
      <c r="AYP15" s="21"/>
      <c r="AYQ15" s="21"/>
      <c r="AYR15" s="21"/>
      <c r="AYS15" s="21"/>
      <c r="AYT15" s="21"/>
      <c r="AYU15" s="21"/>
      <c r="AYV15" s="21"/>
      <c r="AYW15" s="21"/>
      <c r="AYX15" s="21"/>
      <c r="AYY15" s="21"/>
      <c r="AYZ15" s="21"/>
      <c r="AZA15" s="21"/>
      <c r="AZB15" s="21"/>
      <c r="AZC15" s="21"/>
      <c r="AZD15" s="21"/>
      <c r="AZE15" s="21"/>
      <c r="AZF15" s="21"/>
      <c r="AZG15" s="21"/>
      <c r="AZH15" s="21"/>
      <c r="AZI15" s="21"/>
      <c r="AZJ15" s="21"/>
      <c r="AZK15" s="21"/>
      <c r="AZL15" s="21"/>
      <c r="AZM15" s="21"/>
      <c r="AZN15" s="21"/>
      <c r="AZO15" s="21"/>
      <c r="AZP15" s="21"/>
      <c r="AZQ15" s="21"/>
      <c r="AZR15" s="21"/>
      <c r="AZS15" s="21"/>
      <c r="AZT15" s="21"/>
      <c r="AZU15" s="21"/>
      <c r="AZV15" s="21"/>
      <c r="AZW15" s="21"/>
      <c r="AZX15" s="21"/>
      <c r="AZY15" s="21"/>
      <c r="AZZ15" s="21"/>
      <c r="BAA15" s="21"/>
      <c r="BAB15" s="21"/>
      <c r="BAC15" s="21"/>
      <c r="BAD15" s="21"/>
      <c r="BAE15" s="21"/>
      <c r="BAF15" s="21"/>
      <c r="BAG15" s="21"/>
      <c r="BAH15" s="21"/>
      <c r="BAI15" s="21"/>
      <c r="BAJ15" s="21"/>
      <c r="BAK15" s="21"/>
      <c r="BAL15" s="21"/>
      <c r="BAM15" s="21"/>
      <c r="BAN15" s="21"/>
      <c r="BAO15" s="21"/>
      <c r="BAP15" s="21"/>
      <c r="BAQ15" s="21"/>
      <c r="BAR15" s="21"/>
      <c r="BAS15" s="21"/>
      <c r="BAT15" s="21"/>
      <c r="BAU15" s="21"/>
      <c r="BAV15" s="21"/>
      <c r="BAW15" s="21"/>
      <c r="BAX15" s="21"/>
    </row>
    <row r="16" spans="1:1402" s="42" customFormat="1" ht="22.5" customHeight="1">
      <c r="A16" s="43">
        <v>10</v>
      </c>
      <c r="B16" s="47" t="s">
        <v>23</v>
      </c>
      <c r="C16" s="48">
        <v>141308</v>
      </c>
      <c r="D16" s="49">
        <v>98915.6</v>
      </c>
      <c r="E16" s="49">
        <f t="shared" si="0"/>
        <v>42392.399999999994</v>
      </c>
      <c r="F16" s="49">
        <f t="shared" si="1"/>
        <v>35327</v>
      </c>
      <c r="G16" s="49">
        <f t="shared" si="2"/>
        <v>7065.4</v>
      </c>
      <c r="H16" s="45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  <c r="IV16" s="21"/>
      <c r="IW16" s="21"/>
      <c r="IX16" s="21"/>
      <c r="IY16" s="21"/>
      <c r="IZ16" s="21"/>
      <c r="JA16" s="21"/>
      <c r="JB16" s="21"/>
      <c r="JC16" s="21"/>
      <c r="JD16" s="21"/>
      <c r="JE16" s="21"/>
      <c r="JF16" s="21"/>
      <c r="JG16" s="21"/>
      <c r="JH16" s="21"/>
      <c r="JI16" s="21"/>
      <c r="JJ16" s="21"/>
      <c r="JK16" s="21"/>
      <c r="JL16" s="21"/>
      <c r="JM16" s="21"/>
      <c r="JN16" s="21"/>
      <c r="JO16" s="21"/>
      <c r="JP16" s="21"/>
      <c r="JQ16" s="21"/>
      <c r="JR16" s="21"/>
      <c r="JS16" s="21"/>
      <c r="JT16" s="21"/>
      <c r="JU16" s="21"/>
      <c r="JV16" s="21"/>
      <c r="JW16" s="21"/>
      <c r="JX16" s="21"/>
      <c r="JY16" s="21"/>
      <c r="JZ16" s="21"/>
      <c r="KA16" s="21"/>
      <c r="KB16" s="21"/>
      <c r="KC16" s="21"/>
      <c r="KD16" s="21"/>
      <c r="KE16" s="21"/>
      <c r="KF16" s="21"/>
      <c r="KG16" s="21"/>
      <c r="KH16" s="21"/>
      <c r="KI16" s="21"/>
      <c r="KJ16" s="21"/>
      <c r="KK16" s="21"/>
      <c r="KL16" s="21"/>
      <c r="KM16" s="21"/>
      <c r="KN16" s="21"/>
      <c r="KO16" s="21"/>
      <c r="KP16" s="21"/>
      <c r="KQ16" s="21"/>
      <c r="KR16" s="21"/>
      <c r="KS16" s="21"/>
      <c r="KT16" s="21"/>
      <c r="KU16" s="21"/>
      <c r="KV16" s="21"/>
      <c r="KW16" s="21"/>
      <c r="KX16" s="21"/>
      <c r="KY16" s="21"/>
      <c r="KZ16" s="21"/>
      <c r="LA16" s="21"/>
      <c r="LB16" s="21"/>
      <c r="LC16" s="21"/>
      <c r="LD16" s="21"/>
      <c r="LE16" s="21"/>
      <c r="LF16" s="21"/>
      <c r="LG16" s="21"/>
      <c r="LH16" s="21"/>
      <c r="LI16" s="21"/>
      <c r="LJ16" s="21"/>
      <c r="LK16" s="21"/>
      <c r="LL16" s="21"/>
      <c r="LM16" s="21"/>
      <c r="LN16" s="21"/>
      <c r="LO16" s="21"/>
      <c r="LP16" s="21"/>
      <c r="LQ16" s="21"/>
      <c r="LR16" s="21"/>
      <c r="LS16" s="21"/>
      <c r="LT16" s="21"/>
      <c r="LU16" s="21"/>
      <c r="LV16" s="21"/>
      <c r="LW16" s="21"/>
      <c r="LX16" s="21"/>
      <c r="LY16" s="21"/>
      <c r="LZ16" s="21"/>
      <c r="MA16" s="21"/>
      <c r="MB16" s="21"/>
      <c r="MC16" s="21"/>
      <c r="MD16" s="21"/>
      <c r="ME16" s="21"/>
      <c r="MF16" s="21"/>
      <c r="MG16" s="21"/>
      <c r="MH16" s="21"/>
      <c r="MI16" s="21"/>
      <c r="MJ16" s="21"/>
      <c r="MK16" s="21"/>
      <c r="ML16" s="21"/>
      <c r="MM16" s="21"/>
      <c r="MN16" s="21"/>
      <c r="MO16" s="21"/>
      <c r="MP16" s="21"/>
      <c r="MQ16" s="21"/>
      <c r="MR16" s="21"/>
      <c r="MS16" s="21"/>
      <c r="MT16" s="21"/>
      <c r="MU16" s="21"/>
      <c r="MV16" s="21"/>
      <c r="MW16" s="21"/>
      <c r="MX16" s="21"/>
      <c r="MY16" s="21"/>
      <c r="MZ16" s="21"/>
      <c r="NA16" s="21"/>
      <c r="NB16" s="21"/>
      <c r="NC16" s="21"/>
      <c r="ND16" s="21"/>
      <c r="NE16" s="21"/>
      <c r="NF16" s="21"/>
      <c r="NG16" s="21"/>
      <c r="NH16" s="21"/>
      <c r="NI16" s="21"/>
      <c r="NJ16" s="21"/>
      <c r="NK16" s="21"/>
      <c r="NL16" s="21"/>
      <c r="NM16" s="21"/>
      <c r="NN16" s="21"/>
      <c r="NO16" s="21"/>
      <c r="NP16" s="21"/>
      <c r="NQ16" s="21"/>
      <c r="NR16" s="21"/>
      <c r="NS16" s="21"/>
      <c r="NT16" s="21"/>
      <c r="NU16" s="21"/>
      <c r="NV16" s="21"/>
      <c r="NW16" s="21"/>
      <c r="NX16" s="21"/>
      <c r="NY16" s="21"/>
      <c r="NZ16" s="21"/>
      <c r="OA16" s="21"/>
      <c r="OB16" s="21"/>
      <c r="OC16" s="21"/>
      <c r="OD16" s="21"/>
      <c r="OE16" s="21"/>
      <c r="OF16" s="21"/>
      <c r="OG16" s="21"/>
      <c r="OH16" s="21"/>
      <c r="OI16" s="21"/>
      <c r="OJ16" s="21"/>
      <c r="OK16" s="21"/>
      <c r="OL16" s="21"/>
      <c r="OM16" s="21"/>
      <c r="ON16" s="21"/>
      <c r="OO16" s="21"/>
      <c r="OP16" s="21"/>
      <c r="OQ16" s="21"/>
      <c r="OR16" s="21"/>
      <c r="OS16" s="21"/>
      <c r="OT16" s="21"/>
      <c r="OU16" s="21"/>
      <c r="OV16" s="21"/>
      <c r="OW16" s="21"/>
      <c r="OX16" s="21"/>
      <c r="OY16" s="21"/>
      <c r="OZ16" s="21"/>
      <c r="PA16" s="21"/>
      <c r="PB16" s="21"/>
      <c r="PC16" s="21"/>
      <c r="PD16" s="21"/>
      <c r="PE16" s="21"/>
      <c r="PF16" s="21"/>
      <c r="PG16" s="21"/>
      <c r="PH16" s="21"/>
      <c r="PI16" s="21"/>
      <c r="PJ16" s="21"/>
      <c r="PK16" s="21"/>
      <c r="PL16" s="21"/>
      <c r="PM16" s="21"/>
      <c r="PN16" s="21"/>
      <c r="PO16" s="21"/>
      <c r="PP16" s="21"/>
      <c r="PQ16" s="21"/>
      <c r="PR16" s="21"/>
      <c r="PS16" s="21"/>
      <c r="PT16" s="21"/>
      <c r="PU16" s="21"/>
      <c r="PV16" s="21"/>
      <c r="PW16" s="21"/>
      <c r="PX16" s="21"/>
      <c r="PY16" s="21"/>
      <c r="PZ16" s="21"/>
      <c r="QA16" s="21"/>
      <c r="QB16" s="21"/>
      <c r="QC16" s="21"/>
      <c r="QD16" s="21"/>
      <c r="QE16" s="21"/>
      <c r="QF16" s="21"/>
      <c r="QG16" s="21"/>
      <c r="QH16" s="21"/>
      <c r="QI16" s="21"/>
      <c r="QJ16" s="21"/>
      <c r="QK16" s="21"/>
      <c r="QL16" s="21"/>
      <c r="QM16" s="21"/>
      <c r="QN16" s="21"/>
      <c r="QO16" s="21"/>
      <c r="QP16" s="21"/>
      <c r="QQ16" s="21"/>
      <c r="QR16" s="21"/>
      <c r="QS16" s="21"/>
      <c r="QT16" s="21"/>
      <c r="QU16" s="21"/>
      <c r="QV16" s="21"/>
      <c r="QW16" s="21"/>
      <c r="QX16" s="21"/>
      <c r="QY16" s="21"/>
      <c r="QZ16" s="21"/>
      <c r="RA16" s="21"/>
      <c r="RB16" s="21"/>
      <c r="RC16" s="21"/>
      <c r="RD16" s="21"/>
      <c r="RE16" s="21"/>
      <c r="RF16" s="21"/>
      <c r="RG16" s="21"/>
      <c r="RH16" s="21"/>
      <c r="RI16" s="21"/>
      <c r="RJ16" s="21"/>
      <c r="RK16" s="21"/>
      <c r="RL16" s="21"/>
      <c r="RM16" s="21"/>
      <c r="RN16" s="21"/>
      <c r="RO16" s="21"/>
      <c r="RP16" s="21"/>
      <c r="RQ16" s="21"/>
      <c r="RR16" s="21"/>
      <c r="RS16" s="21"/>
      <c r="RT16" s="21"/>
      <c r="RU16" s="21"/>
      <c r="RV16" s="21"/>
      <c r="RW16" s="21"/>
      <c r="RX16" s="21"/>
      <c r="RY16" s="21"/>
      <c r="RZ16" s="21"/>
      <c r="SA16" s="21"/>
      <c r="SB16" s="21"/>
      <c r="SC16" s="21"/>
      <c r="SD16" s="21"/>
      <c r="SE16" s="21"/>
      <c r="SF16" s="21"/>
      <c r="SG16" s="21"/>
      <c r="SH16" s="21"/>
      <c r="SI16" s="21"/>
      <c r="SJ16" s="21"/>
      <c r="SK16" s="21"/>
      <c r="SL16" s="21"/>
      <c r="SM16" s="21"/>
      <c r="SN16" s="21"/>
      <c r="SO16" s="21"/>
      <c r="SP16" s="21"/>
      <c r="SQ16" s="21"/>
      <c r="SR16" s="21"/>
      <c r="SS16" s="21"/>
      <c r="ST16" s="21"/>
      <c r="SU16" s="21"/>
      <c r="SV16" s="21"/>
      <c r="SW16" s="21"/>
      <c r="SX16" s="21"/>
      <c r="SY16" s="21"/>
      <c r="SZ16" s="21"/>
      <c r="TA16" s="21"/>
      <c r="TB16" s="21"/>
      <c r="TC16" s="21"/>
      <c r="TD16" s="21"/>
      <c r="TE16" s="21"/>
      <c r="TF16" s="21"/>
      <c r="TG16" s="21"/>
      <c r="TH16" s="21"/>
      <c r="TI16" s="21"/>
      <c r="TJ16" s="21"/>
      <c r="TK16" s="21"/>
      <c r="TL16" s="21"/>
      <c r="TM16" s="21"/>
      <c r="TN16" s="21"/>
      <c r="TO16" s="21"/>
      <c r="TP16" s="21"/>
      <c r="TQ16" s="21"/>
      <c r="TR16" s="21"/>
      <c r="TS16" s="21"/>
      <c r="TT16" s="21"/>
      <c r="TU16" s="21"/>
      <c r="TV16" s="21"/>
      <c r="TW16" s="21"/>
      <c r="TX16" s="21"/>
      <c r="TY16" s="21"/>
      <c r="TZ16" s="21"/>
      <c r="UA16" s="21"/>
      <c r="UB16" s="21"/>
      <c r="UC16" s="21"/>
      <c r="UD16" s="21"/>
      <c r="UE16" s="21"/>
      <c r="UF16" s="21"/>
      <c r="UG16" s="21"/>
      <c r="UH16" s="21"/>
      <c r="UI16" s="21"/>
      <c r="UJ16" s="21"/>
      <c r="UK16" s="21"/>
      <c r="UL16" s="21"/>
      <c r="UM16" s="21"/>
      <c r="UN16" s="21"/>
      <c r="UO16" s="21"/>
      <c r="UP16" s="21"/>
      <c r="UQ16" s="21"/>
      <c r="UR16" s="21"/>
      <c r="US16" s="21"/>
      <c r="UT16" s="21"/>
      <c r="UU16" s="21"/>
      <c r="UV16" s="21"/>
      <c r="UW16" s="21"/>
      <c r="UX16" s="21"/>
      <c r="UY16" s="21"/>
      <c r="UZ16" s="21"/>
      <c r="VA16" s="21"/>
      <c r="VB16" s="21"/>
      <c r="VC16" s="21"/>
      <c r="VD16" s="21"/>
      <c r="VE16" s="21"/>
      <c r="VF16" s="21"/>
      <c r="VG16" s="21"/>
      <c r="VH16" s="21"/>
      <c r="VI16" s="21"/>
      <c r="VJ16" s="21"/>
      <c r="VK16" s="21"/>
      <c r="VL16" s="21"/>
      <c r="VM16" s="21"/>
      <c r="VN16" s="21"/>
      <c r="VO16" s="21"/>
      <c r="VP16" s="21"/>
      <c r="VQ16" s="21"/>
      <c r="VR16" s="21"/>
      <c r="VS16" s="21"/>
      <c r="VT16" s="21"/>
      <c r="VU16" s="21"/>
      <c r="VV16" s="21"/>
      <c r="VW16" s="21"/>
      <c r="VX16" s="21"/>
      <c r="VY16" s="21"/>
      <c r="VZ16" s="21"/>
      <c r="WA16" s="21"/>
      <c r="WB16" s="21"/>
      <c r="WC16" s="21"/>
      <c r="WD16" s="21"/>
      <c r="WE16" s="21"/>
      <c r="WF16" s="21"/>
      <c r="WG16" s="21"/>
      <c r="WH16" s="21"/>
      <c r="WI16" s="21"/>
      <c r="WJ16" s="21"/>
      <c r="WK16" s="21"/>
      <c r="WL16" s="21"/>
      <c r="WM16" s="21"/>
      <c r="WN16" s="21"/>
      <c r="WO16" s="21"/>
      <c r="WP16" s="21"/>
      <c r="WQ16" s="21"/>
      <c r="WR16" s="21"/>
      <c r="WS16" s="21"/>
      <c r="WT16" s="21"/>
      <c r="WU16" s="21"/>
      <c r="WV16" s="21"/>
      <c r="WW16" s="21"/>
      <c r="WX16" s="21"/>
      <c r="WY16" s="21"/>
      <c r="WZ16" s="21"/>
      <c r="XA16" s="21"/>
      <c r="XB16" s="21"/>
      <c r="XC16" s="21"/>
      <c r="XD16" s="21"/>
      <c r="XE16" s="21"/>
      <c r="XF16" s="21"/>
      <c r="XG16" s="21"/>
      <c r="XH16" s="21"/>
      <c r="XI16" s="21"/>
      <c r="XJ16" s="21"/>
      <c r="XK16" s="21"/>
      <c r="XL16" s="21"/>
      <c r="XM16" s="21"/>
      <c r="XN16" s="21"/>
      <c r="XO16" s="21"/>
      <c r="XP16" s="21"/>
      <c r="XQ16" s="21"/>
      <c r="XR16" s="21"/>
      <c r="XS16" s="21"/>
      <c r="XT16" s="21"/>
      <c r="XU16" s="21"/>
      <c r="XV16" s="21"/>
      <c r="XW16" s="21"/>
      <c r="XX16" s="21"/>
      <c r="XY16" s="21"/>
      <c r="XZ16" s="21"/>
      <c r="YA16" s="21"/>
      <c r="YB16" s="21"/>
      <c r="YC16" s="21"/>
      <c r="YD16" s="21"/>
      <c r="YE16" s="21"/>
      <c r="YF16" s="21"/>
      <c r="YG16" s="21"/>
      <c r="YH16" s="21"/>
      <c r="YI16" s="21"/>
      <c r="YJ16" s="21"/>
      <c r="YK16" s="21"/>
      <c r="YL16" s="21"/>
      <c r="YM16" s="21"/>
      <c r="YN16" s="21"/>
      <c r="YO16" s="21"/>
      <c r="YP16" s="21"/>
      <c r="YQ16" s="21"/>
      <c r="YR16" s="21"/>
      <c r="YS16" s="21"/>
      <c r="YT16" s="21"/>
      <c r="YU16" s="21"/>
      <c r="YV16" s="21"/>
      <c r="YW16" s="21"/>
      <c r="YX16" s="21"/>
      <c r="YY16" s="21"/>
      <c r="YZ16" s="21"/>
      <c r="ZA16" s="21"/>
      <c r="ZB16" s="21"/>
      <c r="ZC16" s="21"/>
      <c r="ZD16" s="21"/>
      <c r="ZE16" s="21"/>
      <c r="ZF16" s="21"/>
      <c r="ZG16" s="21"/>
      <c r="ZH16" s="21"/>
      <c r="ZI16" s="21"/>
      <c r="ZJ16" s="21"/>
      <c r="ZK16" s="21"/>
      <c r="ZL16" s="21"/>
      <c r="ZM16" s="21"/>
      <c r="ZN16" s="21"/>
      <c r="ZO16" s="21"/>
      <c r="ZP16" s="21"/>
      <c r="ZQ16" s="21"/>
      <c r="ZR16" s="21"/>
      <c r="ZS16" s="21"/>
      <c r="ZT16" s="21"/>
      <c r="ZU16" s="21"/>
      <c r="ZV16" s="21"/>
      <c r="ZW16" s="21"/>
      <c r="ZX16" s="21"/>
      <c r="ZY16" s="21"/>
      <c r="ZZ16" s="21"/>
      <c r="AAA16" s="21"/>
      <c r="AAB16" s="21"/>
      <c r="AAC16" s="21"/>
      <c r="AAD16" s="21"/>
      <c r="AAE16" s="21"/>
      <c r="AAF16" s="21"/>
      <c r="AAG16" s="21"/>
      <c r="AAH16" s="21"/>
      <c r="AAI16" s="21"/>
      <c r="AAJ16" s="21"/>
      <c r="AAK16" s="21"/>
      <c r="AAL16" s="21"/>
      <c r="AAM16" s="21"/>
      <c r="AAN16" s="21"/>
      <c r="AAO16" s="21"/>
      <c r="AAP16" s="21"/>
      <c r="AAQ16" s="21"/>
      <c r="AAR16" s="21"/>
      <c r="AAS16" s="21"/>
      <c r="AAT16" s="21"/>
      <c r="AAU16" s="21"/>
      <c r="AAV16" s="21"/>
      <c r="AAW16" s="21"/>
      <c r="AAX16" s="21"/>
      <c r="AAY16" s="21"/>
      <c r="AAZ16" s="21"/>
      <c r="ABA16" s="21"/>
      <c r="ABB16" s="21"/>
      <c r="ABC16" s="21"/>
      <c r="ABD16" s="21"/>
      <c r="ABE16" s="21"/>
      <c r="ABF16" s="21"/>
      <c r="ABG16" s="21"/>
      <c r="ABH16" s="21"/>
      <c r="ABI16" s="21"/>
      <c r="ABJ16" s="21"/>
      <c r="ABK16" s="21"/>
      <c r="ABL16" s="21"/>
      <c r="ABM16" s="21"/>
      <c r="ABN16" s="21"/>
      <c r="ABO16" s="21"/>
      <c r="ABP16" s="21"/>
      <c r="ABQ16" s="21"/>
      <c r="ABR16" s="21"/>
      <c r="ABS16" s="21"/>
      <c r="ABT16" s="21"/>
      <c r="ABU16" s="21"/>
      <c r="ABV16" s="21"/>
      <c r="ABW16" s="21"/>
      <c r="ABX16" s="21"/>
      <c r="ABY16" s="21"/>
      <c r="ABZ16" s="21"/>
      <c r="ACA16" s="21"/>
      <c r="ACB16" s="21"/>
      <c r="ACC16" s="21"/>
      <c r="ACD16" s="21"/>
      <c r="ACE16" s="21"/>
      <c r="ACF16" s="21"/>
      <c r="ACG16" s="21"/>
      <c r="ACH16" s="21"/>
      <c r="ACI16" s="21"/>
      <c r="ACJ16" s="21"/>
      <c r="ACK16" s="21"/>
      <c r="ACL16" s="21"/>
      <c r="ACM16" s="21"/>
      <c r="ACN16" s="21"/>
      <c r="ACO16" s="21"/>
      <c r="ACP16" s="21"/>
      <c r="ACQ16" s="21"/>
      <c r="ACR16" s="21"/>
      <c r="ACS16" s="21"/>
      <c r="ACT16" s="21"/>
      <c r="ACU16" s="21"/>
      <c r="ACV16" s="21"/>
      <c r="ACW16" s="21"/>
      <c r="ACX16" s="21"/>
      <c r="ACY16" s="21"/>
      <c r="ACZ16" s="21"/>
      <c r="ADA16" s="21"/>
      <c r="ADB16" s="21"/>
      <c r="ADC16" s="21"/>
      <c r="ADD16" s="21"/>
      <c r="ADE16" s="21"/>
      <c r="ADF16" s="21"/>
      <c r="ADG16" s="21"/>
      <c r="ADH16" s="21"/>
      <c r="ADI16" s="21"/>
      <c r="ADJ16" s="21"/>
      <c r="ADK16" s="21"/>
      <c r="ADL16" s="21"/>
      <c r="ADM16" s="21"/>
      <c r="ADN16" s="21"/>
      <c r="ADO16" s="21"/>
      <c r="ADP16" s="21"/>
      <c r="ADQ16" s="21"/>
      <c r="ADR16" s="21"/>
      <c r="ADS16" s="21"/>
      <c r="ADT16" s="21"/>
      <c r="ADU16" s="21"/>
      <c r="ADV16" s="21"/>
      <c r="ADW16" s="21"/>
      <c r="ADX16" s="21"/>
      <c r="ADY16" s="21"/>
      <c r="ADZ16" s="21"/>
      <c r="AEA16" s="21"/>
      <c r="AEB16" s="21"/>
      <c r="AEC16" s="21"/>
      <c r="AED16" s="21"/>
      <c r="AEE16" s="21"/>
      <c r="AEF16" s="21"/>
      <c r="AEG16" s="21"/>
      <c r="AEH16" s="21"/>
      <c r="AEI16" s="21"/>
      <c r="AEJ16" s="21"/>
      <c r="AEK16" s="21"/>
      <c r="AEL16" s="21"/>
      <c r="AEM16" s="21"/>
      <c r="AEN16" s="21"/>
      <c r="AEO16" s="21"/>
      <c r="AEP16" s="21"/>
      <c r="AEQ16" s="21"/>
      <c r="AER16" s="21"/>
      <c r="AES16" s="21"/>
      <c r="AET16" s="21"/>
      <c r="AEU16" s="21"/>
      <c r="AEV16" s="21"/>
      <c r="AEW16" s="21"/>
      <c r="AEX16" s="21"/>
      <c r="AEY16" s="21"/>
      <c r="AEZ16" s="21"/>
      <c r="AFA16" s="21"/>
      <c r="AFB16" s="21"/>
      <c r="AFC16" s="21"/>
      <c r="AFD16" s="21"/>
      <c r="AFE16" s="21"/>
      <c r="AFF16" s="21"/>
      <c r="AFG16" s="21"/>
      <c r="AFH16" s="21"/>
      <c r="AFI16" s="21"/>
      <c r="AFJ16" s="21"/>
      <c r="AFK16" s="21"/>
      <c r="AFL16" s="21"/>
      <c r="AFM16" s="21"/>
      <c r="AFN16" s="21"/>
      <c r="AFO16" s="21"/>
      <c r="AFP16" s="21"/>
      <c r="AFQ16" s="21"/>
      <c r="AFR16" s="21"/>
      <c r="AFS16" s="21"/>
      <c r="AFT16" s="21"/>
      <c r="AFU16" s="21"/>
      <c r="AFV16" s="21"/>
      <c r="AFW16" s="21"/>
      <c r="AFX16" s="21"/>
      <c r="AFY16" s="21"/>
      <c r="AFZ16" s="21"/>
      <c r="AGA16" s="21"/>
      <c r="AGB16" s="21"/>
      <c r="AGC16" s="21"/>
      <c r="AGD16" s="21"/>
      <c r="AGE16" s="21"/>
      <c r="AGF16" s="21"/>
      <c r="AGG16" s="21"/>
      <c r="AGH16" s="21"/>
      <c r="AGI16" s="21"/>
      <c r="AGJ16" s="21"/>
      <c r="AGK16" s="21"/>
      <c r="AGL16" s="21"/>
      <c r="AGM16" s="21"/>
      <c r="AGN16" s="21"/>
      <c r="AGO16" s="21"/>
      <c r="AGP16" s="21"/>
      <c r="AGQ16" s="21"/>
      <c r="AGR16" s="21"/>
      <c r="AGS16" s="21"/>
      <c r="AGT16" s="21"/>
      <c r="AGU16" s="21"/>
      <c r="AGV16" s="21"/>
      <c r="AGW16" s="21"/>
      <c r="AGX16" s="21"/>
      <c r="AGY16" s="21"/>
      <c r="AGZ16" s="21"/>
      <c r="AHA16" s="21"/>
      <c r="AHB16" s="21"/>
      <c r="AHC16" s="21"/>
      <c r="AHD16" s="21"/>
      <c r="AHE16" s="21"/>
      <c r="AHF16" s="21"/>
      <c r="AHG16" s="21"/>
      <c r="AHH16" s="21"/>
      <c r="AHI16" s="21"/>
      <c r="AHJ16" s="21"/>
      <c r="AHK16" s="21"/>
      <c r="AHL16" s="21"/>
      <c r="AHM16" s="21"/>
      <c r="AHN16" s="21"/>
      <c r="AHO16" s="21"/>
      <c r="AHP16" s="21"/>
      <c r="AHQ16" s="21"/>
      <c r="AHR16" s="21"/>
      <c r="AHS16" s="21"/>
      <c r="AHT16" s="21"/>
      <c r="AHU16" s="21"/>
      <c r="AHV16" s="21"/>
      <c r="AHW16" s="21"/>
      <c r="AHX16" s="21"/>
      <c r="AHY16" s="21"/>
      <c r="AHZ16" s="21"/>
      <c r="AIA16" s="21"/>
      <c r="AIB16" s="21"/>
      <c r="AIC16" s="21"/>
      <c r="AID16" s="21"/>
      <c r="AIE16" s="21"/>
      <c r="AIF16" s="21"/>
      <c r="AIG16" s="21"/>
      <c r="AIH16" s="21"/>
      <c r="AII16" s="21"/>
      <c r="AIJ16" s="21"/>
      <c r="AIK16" s="21"/>
      <c r="AIL16" s="21"/>
      <c r="AIM16" s="21"/>
      <c r="AIN16" s="21"/>
      <c r="AIO16" s="21"/>
      <c r="AIP16" s="21"/>
      <c r="AIQ16" s="21"/>
      <c r="AIR16" s="21"/>
      <c r="AIS16" s="21"/>
      <c r="AIT16" s="21"/>
      <c r="AIU16" s="21"/>
      <c r="AIV16" s="21"/>
      <c r="AIW16" s="21"/>
      <c r="AIX16" s="21"/>
      <c r="AIY16" s="21"/>
      <c r="AIZ16" s="21"/>
      <c r="AJA16" s="21"/>
      <c r="AJB16" s="21"/>
      <c r="AJC16" s="21"/>
      <c r="AJD16" s="21"/>
      <c r="AJE16" s="21"/>
      <c r="AJF16" s="21"/>
      <c r="AJG16" s="21"/>
      <c r="AJH16" s="21"/>
      <c r="AJI16" s="21"/>
      <c r="AJJ16" s="21"/>
      <c r="AJK16" s="21"/>
      <c r="AJL16" s="21"/>
      <c r="AJM16" s="21"/>
      <c r="AJN16" s="21"/>
      <c r="AJO16" s="21"/>
      <c r="AJP16" s="21"/>
      <c r="AJQ16" s="21"/>
      <c r="AJR16" s="21"/>
      <c r="AJS16" s="21"/>
      <c r="AJT16" s="21"/>
      <c r="AJU16" s="21"/>
      <c r="AJV16" s="21"/>
      <c r="AJW16" s="21"/>
      <c r="AJX16" s="21"/>
      <c r="AJY16" s="21"/>
      <c r="AJZ16" s="21"/>
      <c r="AKA16" s="21"/>
      <c r="AKB16" s="21"/>
      <c r="AKC16" s="21"/>
      <c r="AKD16" s="21"/>
      <c r="AKE16" s="21"/>
      <c r="AKF16" s="21"/>
      <c r="AKG16" s="21"/>
      <c r="AKH16" s="21"/>
      <c r="AKI16" s="21"/>
      <c r="AKJ16" s="21"/>
      <c r="AKK16" s="21"/>
      <c r="AKL16" s="21"/>
      <c r="AKM16" s="21"/>
      <c r="AKN16" s="21"/>
      <c r="AKO16" s="21"/>
      <c r="AKP16" s="21"/>
      <c r="AKQ16" s="21"/>
      <c r="AKR16" s="21"/>
      <c r="AKS16" s="21"/>
      <c r="AKT16" s="21"/>
      <c r="AKU16" s="21"/>
      <c r="AKV16" s="21"/>
      <c r="AKW16" s="21"/>
      <c r="AKX16" s="21"/>
      <c r="AKY16" s="21"/>
      <c r="AKZ16" s="21"/>
      <c r="ALA16" s="21"/>
      <c r="ALB16" s="21"/>
      <c r="ALC16" s="21"/>
      <c r="ALD16" s="21"/>
      <c r="ALE16" s="21"/>
      <c r="ALF16" s="21"/>
      <c r="ALG16" s="21"/>
      <c r="ALH16" s="21"/>
      <c r="ALI16" s="21"/>
      <c r="ALJ16" s="21"/>
      <c r="ALK16" s="21"/>
      <c r="ALL16" s="21"/>
      <c r="ALM16" s="21"/>
      <c r="ALN16" s="21"/>
      <c r="ALO16" s="21"/>
      <c r="ALP16" s="21"/>
      <c r="ALQ16" s="21"/>
      <c r="ALR16" s="21"/>
      <c r="ALS16" s="21"/>
      <c r="ALT16" s="21"/>
      <c r="ALU16" s="21"/>
      <c r="ALV16" s="21"/>
      <c r="ALW16" s="21"/>
      <c r="ALX16" s="21"/>
      <c r="ALY16" s="21"/>
      <c r="ALZ16" s="21"/>
      <c r="AMA16" s="21"/>
      <c r="AMB16" s="21"/>
      <c r="AMC16" s="21"/>
      <c r="AMD16" s="21"/>
      <c r="AME16" s="21"/>
      <c r="AMF16" s="21"/>
      <c r="AMG16" s="21"/>
      <c r="AMH16" s="21"/>
      <c r="AMI16" s="21"/>
      <c r="AMJ16" s="21"/>
      <c r="AMK16" s="21"/>
      <c r="AML16" s="21"/>
      <c r="AMM16" s="21"/>
      <c r="AMN16" s="21"/>
      <c r="AMO16" s="21"/>
      <c r="AMP16" s="21"/>
      <c r="AMQ16" s="21"/>
      <c r="AMR16" s="21"/>
      <c r="AMS16" s="21"/>
      <c r="AMT16" s="21"/>
      <c r="AMU16" s="21"/>
      <c r="AMV16" s="21"/>
      <c r="AMW16" s="21"/>
      <c r="AMX16" s="21"/>
      <c r="AMY16" s="21"/>
      <c r="AMZ16" s="21"/>
      <c r="ANA16" s="21"/>
      <c r="ANB16" s="21"/>
      <c r="ANC16" s="21"/>
      <c r="AND16" s="21"/>
      <c r="ANE16" s="21"/>
      <c r="ANF16" s="21"/>
      <c r="ANG16" s="21"/>
      <c r="ANH16" s="21"/>
      <c r="ANI16" s="21"/>
      <c r="ANJ16" s="21"/>
      <c r="ANK16" s="21"/>
      <c r="ANL16" s="21"/>
      <c r="ANM16" s="21"/>
      <c r="ANN16" s="21"/>
      <c r="ANO16" s="21"/>
      <c r="ANP16" s="21"/>
      <c r="ANQ16" s="21"/>
      <c r="ANR16" s="21"/>
      <c r="ANS16" s="21"/>
      <c r="ANT16" s="21"/>
      <c r="ANU16" s="21"/>
      <c r="ANV16" s="21"/>
      <c r="ANW16" s="21"/>
      <c r="ANX16" s="21"/>
      <c r="ANY16" s="21"/>
      <c r="ANZ16" s="21"/>
      <c r="AOA16" s="21"/>
      <c r="AOB16" s="21"/>
      <c r="AOC16" s="21"/>
      <c r="AOD16" s="21"/>
      <c r="AOE16" s="21"/>
      <c r="AOF16" s="21"/>
      <c r="AOG16" s="21"/>
      <c r="AOH16" s="21"/>
      <c r="AOI16" s="21"/>
      <c r="AOJ16" s="21"/>
      <c r="AOK16" s="21"/>
      <c r="AOL16" s="21"/>
      <c r="AOM16" s="21"/>
      <c r="AON16" s="21"/>
      <c r="AOO16" s="21"/>
      <c r="AOP16" s="21"/>
      <c r="AOQ16" s="21"/>
      <c r="AOR16" s="21"/>
      <c r="AOS16" s="21"/>
      <c r="AOT16" s="21"/>
      <c r="AOU16" s="21"/>
      <c r="AOV16" s="21"/>
      <c r="AOW16" s="21"/>
      <c r="AOX16" s="21"/>
      <c r="AOY16" s="21"/>
      <c r="AOZ16" s="21"/>
      <c r="APA16" s="21"/>
      <c r="APB16" s="21"/>
      <c r="APC16" s="21"/>
      <c r="APD16" s="21"/>
      <c r="APE16" s="21"/>
      <c r="APF16" s="21"/>
      <c r="APG16" s="21"/>
      <c r="APH16" s="21"/>
      <c r="API16" s="21"/>
      <c r="APJ16" s="21"/>
      <c r="APK16" s="21"/>
      <c r="APL16" s="21"/>
      <c r="APM16" s="21"/>
      <c r="APN16" s="21"/>
      <c r="APO16" s="21"/>
      <c r="APP16" s="21"/>
      <c r="APQ16" s="21"/>
      <c r="APR16" s="21"/>
      <c r="APS16" s="21"/>
      <c r="APT16" s="21"/>
      <c r="APU16" s="21"/>
      <c r="APV16" s="21"/>
      <c r="APW16" s="21"/>
      <c r="APX16" s="21"/>
      <c r="APY16" s="21"/>
      <c r="APZ16" s="21"/>
      <c r="AQA16" s="21"/>
      <c r="AQB16" s="21"/>
      <c r="AQC16" s="21"/>
      <c r="AQD16" s="21"/>
      <c r="AQE16" s="21"/>
      <c r="AQF16" s="21"/>
      <c r="AQG16" s="21"/>
      <c r="AQH16" s="21"/>
      <c r="AQI16" s="21"/>
      <c r="AQJ16" s="21"/>
      <c r="AQK16" s="21"/>
      <c r="AQL16" s="21"/>
      <c r="AQM16" s="21"/>
      <c r="AQN16" s="21"/>
      <c r="AQO16" s="21"/>
      <c r="AQP16" s="21"/>
      <c r="AQQ16" s="21"/>
      <c r="AQR16" s="21"/>
      <c r="AQS16" s="21"/>
      <c r="AQT16" s="21"/>
      <c r="AQU16" s="21"/>
      <c r="AQV16" s="21"/>
      <c r="AQW16" s="21"/>
      <c r="AQX16" s="21"/>
      <c r="AQY16" s="21"/>
      <c r="AQZ16" s="21"/>
      <c r="ARA16" s="21"/>
      <c r="ARB16" s="21"/>
      <c r="ARC16" s="21"/>
      <c r="ARD16" s="21"/>
      <c r="ARE16" s="21"/>
      <c r="ARF16" s="21"/>
      <c r="ARG16" s="21"/>
      <c r="ARH16" s="21"/>
      <c r="ARI16" s="21"/>
      <c r="ARJ16" s="21"/>
      <c r="ARK16" s="21"/>
      <c r="ARL16" s="21"/>
      <c r="ARM16" s="21"/>
      <c r="ARN16" s="21"/>
      <c r="ARO16" s="21"/>
      <c r="ARP16" s="21"/>
      <c r="ARQ16" s="21"/>
      <c r="ARR16" s="21"/>
      <c r="ARS16" s="21"/>
      <c r="ART16" s="21"/>
      <c r="ARU16" s="21"/>
      <c r="ARV16" s="21"/>
      <c r="ARW16" s="21"/>
      <c r="ARX16" s="21"/>
      <c r="ARY16" s="21"/>
      <c r="ARZ16" s="21"/>
      <c r="ASA16" s="21"/>
      <c r="ASB16" s="21"/>
      <c r="ASC16" s="21"/>
      <c r="ASD16" s="21"/>
      <c r="ASE16" s="21"/>
      <c r="ASF16" s="21"/>
      <c r="ASG16" s="21"/>
      <c r="ASH16" s="21"/>
      <c r="ASI16" s="21"/>
      <c r="ASJ16" s="21"/>
      <c r="ASK16" s="21"/>
      <c r="ASL16" s="21"/>
      <c r="ASM16" s="21"/>
      <c r="ASN16" s="21"/>
      <c r="ASO16" s="21"/>
      <c r="ASP16" s="21"/>
      <c r="ASQ16" s="21"/>
      <c r="ASR16" s="21"/>
      <c r="ASS16" s="21"/>
      <c r="AST16" s="21"/>
      <c r="ASU16" s="21"/>
      <c r="ASV16" s="21"/>
      <c r="ASW16" s="21"/>
      <c r="ASX16" s="21"/>
      <c r="ASY16" s="21"/>
      <c r="ASZ16" s="21"/>
      <c r="ATA16" s="21"/>
      <c r="ATB16" s="21"/>
      <c r="ATC16" s="21"/>
      <c r="ATD16" s="21"/>
      <c r="ATE16" s="21"/>
      <c r="ATF16" s="21"/>
      <c r="ATG16" s="21"/>
      <c r="ATH16" s="21"/>
      <c r="ATI16" s="21"/>
      <c r="ATJ16" s="21"/>
      <c r="ATK16" s="21"/>
      <c r="ATL16" s="21"/>
      <c r="ATM16" s="21"/>
      <c r="ATN16" s="21"/>
      <c r="ATO16" s="21"/>
      <c r="ATP16" s="21"/>
      <c r="ATQ16" s="21"/>
      <c r="ATR16" s="21"/>
      <c r="ATS16" s="21"/>
      <c r="ATT16" s="21"/>
      <c r="ATU16" s="21"/>
      <c r="ATV16" s="21"/>
      <c r="ATW16" s="21"/>
      <c r="ATX16" s="21"/>
      <c r="ATY16" s="21"/>
      <c r="ATZ16" s="21"/>
      <c r="AUA16" s="21"/>
      <c r="AUB16" s="21"/>
      <c r="AUC16" s="21"/>
      <c r="AUD16" s="21"/>
      <c r="AUE16" s="21"/>
      <c r="AUF16" s="21"/>
      <c r="AUG16" s="21"/>
      <c r="AUH16" s="21"/>
      <c r="AUI16" s="21"/>
      <c r="AUJ16" s="21"/>
      <c r="AUK16" s="21"/>
      <c r="AUL16" s="21"/>
      <c r="AUM16" s="21"/>
      <c r="AUN16" s="21"/>
      <c r="AUO16" s="21"/>
      <c r="AUP16" s="21"/>
      <c r="AUQ16" s="21"/>
      <c r="AUR16" s="21"/>
      <c r="AUS16" s="21"/>
      <c r="AUT16" s="21"/>
      <c r="AUU16" s="21"/>
      <c r="AUV16" s="21"/>
      <c r="AUW16" s="21"/>
      <c r="AUX16" s="21"/>
      <c r="AUY16" s="21"/>
      <c r="AUZ16" s="21"/>
      <c r="AVA16" s="21"/>
      <c r="AVB16" s="21"/>
      <c r="AVC16" s="21"/>
      <c r="AVD16" s="21"/>
      <c r="AVE16" s="21"/>
      <c r="AVF16" s="21"/>
      <c r="AVG16" s="21"/>
      <c r="AVH16" s="21"/>
      <c r="AVI16" s="21"/>
      <c r="AVJ16" s="21"/>
      <c r="AVK16" s="21"/>
      <c r="AVL16" s="21"/>
      <c r="AVM16" s="21"/>
      <c r="AVN16" s="21"/>
      <c r="AVO16" s="21"/>
      <c r="AVP16" s="21"/>
      <c r="AVQ16" s="21"/>
      <c r="AVR16" s="21"/>
      <c r="AVS16" s="21"/>
      <c r="AVT16" s="21"/>
      <c r="AVU16" s="21"/>
      <c r="AVV16" s="21"/>
      <c r="AVW16" s="21"/>
      <c r="AVX16" s="21"/>
      <c r="AVY16" s="21"/>
      <c r="AVZ16" s="21"/>
      <c r="AWA16" s="21"/>
      <c r="AWB16" s="21"/>
      <c r="AWC16" s="21"/>
      <c r="AWD16" s="21"/>
      <c r="AWE16" s="21"/>
      <c r="AWF16" s="21"/>
      <c r="AWG16" s="21"/>
      <c r="AWH16" s="21"/>
      <c r="AWI16" s="21"/>
      <c r="AWJ16" s="21"/>
      <c r="AWK16" s="21"/>
      <c r="AWL16" s="21"/>
      <c r="AWM16" s="21"/>
      <c r="AWN16" s="21"/>
      <c r="AWO16" s="21"/>
      <c r="AWP16" s="21"/>
      <c r="AWQ16" s="21"/>
      <c r="AWR16" s="21"/>
      <c r="AWS16" s="21"/>
      <c r="AWT16" s="21"/>
      <c r="AWU16" s="21"/>
      <c r="AWV16" s="21"/>
      <c r="AWW16" s="21"/>
      <c r="AWX16" s="21"/>
      <c r="AWY16" s="21"/>
      <c r="AWZ16" s="21"/>
      <c r="AXA16" s="21"/>
      <c r="AXB16" s="21"/>
      <c r="AXC16" s="21"/>
      <c r="AXD16" s="21"/>
      <c r="AXE16" s="21"/>
      <c r="AXF16" s="21"/>
      <c r="AXG16" s="21"/>
      <c r="AXH16" s="21"/>
      <c r="AXI16" s="21"/>
      <c r="AXJ16" s="21"/>
      <c r="AXK16" s="21"/>
      <c r="AXL16" s="21"/>
      <c r="AXM16" s="21"/>
      <c r="AXN16" s="21"/>
      <c r="AXO16" s="21"/>
      <c r="AXP16" s="21"/>
      <c r="AXQ16" s="21"/>
      <c r="AXR16" s="21"/>
      <c r="AXS16" s="21"/>
      <c r="AXT16" s="21"/>
      <c r="AXU16" s="21"/>
      <c r="AXV16" s="21"/>
      <c r="AXW16" s="21"/>
      <c r="AXX16" s="21"/>
      <c r="AXY16" s="21"/>
      <c r="AXZ16" s="21"/>
      <c r="AYA16" s="21"/>
      <c r="AYB16" s="21"/>
      <c r="AYC16" s="21"/>
      <c r="AYD16" s="21"/>
      <c r="AYE16" s="21"/>
      <c r="AYF16" s="21"/>
      <c r="AYG16" s="21"/>
      <c r="AYH16" s="21"/>
      <c r="AYI16" s="21"/>
      <c r="AYJ16" s="21"/>
      <c r="AYK16" s="21"/>
      <c r="AYL16" s="21"/>
      <c r="AYM16" s="21"/>
      <c r="AYN16" s="21"/>
      <c r="AYO16" s="21"/>
      <c r="AYP16" s="21"/>
      <c r="AYQ16" s="21"/>
      <c r="AYR16" s="21"/>
      <c r="AYS16" s="21"/>
      <c r="AYT16" s="21"/>
      <c r="AYU16" s="21"/>
      <c r="AYV16" s="21"/>
      <c r="AYW16" s="21"/>
      <c r="AYX16" s="21"/>
      <c r="AYY16" s="21"/>
      <c r="AYZ16" s="21"/>
      <c r="AZA16" s="21"/>
      <c r="AZB16" s="21"/>
      <c r="AZC16" s="21"/>
      <c r="AZD16" s="21"/>
      <c r="AZE16" s="21"/>
      <c r="AZF16" s="21"/>
      <c r="AZG16" s="21"/>
      <c r="AZH16" s="21"/>
      <c r="AZI16" s="21"/>
      <c r="AZJ16" s="21"/>
      <c r="AZK16" s="21"/>
      <c r="AZL16" s="21"/>
      <c r="AZM16" s="21"/>
      <c r="AZN16" s="21"/>
      <c r="AZO16" s="21"/>
      <c r="AZP16" s="21"/>
      <c r="AZQ16" s="21"/>
      <c r="AZR16" s="21"/>
      <c r="AZS16" s="21"/>
      <c r="AZT16" s="21"/>
      <c r="AZU16" s="21"/>
      <c r="AZV16" s="21"/>
      <c r="AZW16" s="21"/>
      <c r="AZX16" s="21"/>
      <c r="AZY16" s="21"/>
      <c r="AZZ16" s="21"/>
      <c r="BAA16" s="21"/>
      <c r="BAB16" s="21"/>
      <c r="BAC16" s="21"/>
      <c r="BAD16" s="21"/>
      <c r="BAE16" s="21"/>
      <c r="BAF16" s="21"/>
      <c r="BAG16" s="21"/>
      <c r="BAH16" s="21"/>
      <c r="BAI16" s="21"/>
      <c r="BAJ16" s="21"/>
      <c r="BAK16" s="21"/>
      <c r="BAL16" s="21"/>
      <c r="BAM16" s="21"/>
      <c r="BAN16" s="21"/>
      <c r="BAO16" s="21"/>
      <c r="BAP16" s="21"/>
      <c r="BAQ16" s="21"/>
      <c r="BAR16" s="21"/>
      <c r="BAS16" s="21"/>
      <c r="BAT16" s="21"/>
      <c r="BAU16" s="21"/>
      <c r="BAV16" s="21"/>
      <c r="BAW16" s="21"/>
      <c r="BAX16" s="21"/>
    </row>
    <row r="17" spans="1:1402" s="42" customFormat="1" ht="27.75" customHeight="1">
      <c r="A17" s="43">
        <v>11</v>
      </c>
      <c r="B17" s="50" t="s">
        <v>24</v>
      </c>
      <c r="C17" s="51">
        <v>283389.59999999998</v>
      </c>
      <c r="D17" s="52">
        <v>198372.72</v>
      </c>
      <c r="E17" s="52">
        <f t="shared" si="0"/>
        <v>85016.87999999999</v>
      </c>
      <c r="F17" s="52">
        <f>C17/100*25</f>
        <v>70847.399999999994</v>
      </c>
      <c r="G17" s="52">
        <f>C17/100*5</f>
        <v>14169.48</v>
      </c>
      <c r="H17" s="45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1"/>
      <c r="KI17" s="21"/>
      <c r="KJ17" s="21"/>
      <c r="KK17" s="21"/>
      <c r="KL17" s="21"/>
      <c r="KM17" s="21"/>
      <c r="KN17" s="21"/>
      <c r="KO17" s="21"/>
      <c r="KP17" s="21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21"/>
      <c r="LC17" s="21"/>
      <c r="LD17" s="21"/>
      <c r="LE17" s="21"/>
      <c r="LF17" s="21"/>
      <c r="LG17" s="21"/>
      <c r="LH17" s="21"/>
      <c r="LI17" s="21"/>
      <c r="LJ17" s="21"/>
      <c r="LK17" s="21"/>
      <c r="LL17" s="21"/>
      <c r="LM17" s="21"/>
      <c r="LN17" s="21"/>
      <c r="LO17" s="21"/>
      <c r="LP17" s="21"/>
      <c r="LQ17" s="21"/>
      <c r="LR17" s="21"/>
      <c r="LS17" s="21"/>
      <c r="LT17" s="21"/>
      <c r="LU17" s="21"/>
      <c r="LV17" s="21"/>
      <c r="LW17" s="21"/>
      <c r="LX17" s="21"/>
      <c r="LY17" s="21"/>
      <c r="LZ17" s="21"/>
      <c r="MA17" s="21"/>
      <c r="MB17" s="21"/>
      <c r="MC17" s="21"/>
      <c r="MD17" s="21"/>
      <c r="ME17" s="21"/>
      <c r="MF17" s="21"/>
      <c r="MG17" s="21"/>
      <c r="MH17" s="21"/>
      <c r="MI17" s="21"/>
      <c r="MJ17" s="21"/>
      <c r="MK17" s="21"/>
      <c r="ML17" s="21"/>
      <c r="MM17" s="21"/>
      <c r="MN17" s="21"/>
      <c r="MO17" s="21"/>
      <c r="MP17" s="21"/>
      <c r="MQ17" s="21"/>
      <c r="MR17" s="21"/>
      <c r="MS17" s="21"/>
      <c r="MT17" s="21"/>
      <c r="MU17" s="21"/>
      <c r="MV17" s="21"/>
      <c r="MW17" s="21"/>
      <c r="MX17" s="21"/>
      <c r="MY17" s="21"/>
      <c r="MZ17" s="21"/>
      <c r="NA17" s="21"/>
      <c r="NB17" s="21"/>
      <c r="NC17" s="21"/>
      <c r="ND17" s="21"/>
      <c r="NE17" s="21"/>
      <c r="NF17" s="21"/>
      <c r="NG17" s="21"/>
      <c r="NH17" s="21"/>
      <c r="NI17" s="21"/>
      <c r="NJ17" s="21"/>
      <c r="NK17" s="21"/>
      <c r="NL17" s="21"/>
      <c r="NM17" s="21"/>
      <c r="NN17" s="21"/>
      <c r="NO17" s="21"/>
      <c r="NP17" s="21"/>
      <c r="NQ17" s="21"/>
      <c r="NR17" s="21"/>
      <c r="NS17" s="21"/>
      <c r="NT17" s="21"/>
      <c r="NU17" s="21"/>
      <c r="NV17" s="21"/>
      <c r="NW17" s="21"/>
      <c r="NX17" s="21"/>
      <c r="NY17" s="21"/>
      <c r="NZ17" s="21"/>
      <c r="OA17" s="21"/>
      <c r="OB17" s="21"/>
      <c r="OC17" s="21"/>
      <c r="OD17" s="21"/>
      <c r="OE17" s="21"/>
      <c r="OF17" s="21"/>
      <c r="OG17" s="21"/>
      <c r="OH17" s="21"/>
      <c r="OI17" s="21"/>
      <c r="OJ17" s="21"/>
      <c r="OK17" s="21"/>
      <c r="OL17" s="21"/>
      <c r="OM17" s="21"/>
      <c r="ON17" s="21"/>
      <c r="OO17" s="21"/>
      <c r="OP17" s="21"/>
      <c r="OQ17" s="21"/>
      <c r="OR17" s="21"/>
      <c r="OS17" s="21"/>
      <c r="OT17" s="21"/>
      <c r="OU17" s="21"/>
      <c r="OV17" s="21"/>
      <c r="OW17" s="21"/>
      <c r="OX17" s="21"/>
      <c r="OY17" s="21"/>
      <c r="OZ17" s="21"/>
      <c r="PA17" s="21"/>
      <c r="PB17" s="21"/>
      <c r="PC17" s="21"/>
      <c r="PD17" s="21"/>
      <c r="PE17" s="21"/>
      <c r="PF17" s="21"/>
      <c r="PG17" s="21"/>
      <c r="PH17" s="21"/>
      <c r="PI17" s="21"/>
      <c r="PJ17" s="21"/>
      <c r="PK17" s="21"/>
      <c r="PL17" s="21"/>
      <c r="PM17" s="21"/>
      <c r="PN17" s="21"/>
      <c r="PO17" s="21"/>
      <c r="PP17" s="21"/>
      <c r="PQ17" s="21"/>
      <c r="PR17" s="21"/>
      <c r="PS17" s="21"/>
      <c r="PT17" s="21"/>
      <c r="PU17" s="21"/>
      <c r="PV17" s="21"/>
      <c r="PW17" s="21"/>
      <c r="PX17" s="21"/>
      <c r="PY17" s="21"/>
      <c r="PZ17" s="21"/>
      <c r="QA17" s="21"/>
      <c r="QB17" s="21"/>
      <c r="QC17" s="21"/>
      <c r="QD17" s="21"/>
      <c r="QE17" s="21"/>
      <c r="QF17" s="21"/>
      <c r="QG17" s="21"/>
      <c r="QH17" s="21"/>
      <c r="QI17" s="21"/>
      <c r="QJ17" s="21"/>
      <c r="QK17" s="21"/>
      <c r="QL17" s="21"/>
      <c r="QM17" s="21"/>
      <c r="QN17" s="21"/>
      <c r="QO17" s="21"/>
      <c r="QP17" s="21"/>
      <c r="QQ17" s="21"/>
      <c r="QR17" s="21"/>
      <c r="QS17" s="21"/>
      <c r="QT17" s="21"/>
      <c r="QU17" s="21"/>
      <c r="QV17" s="21"/>
      <c r="QW17" s="21"/>
      <c r="QX17" s="21"/>
      <c r="QY17" s="21"/>
      <c r="QZ17" s="21"/>
      <c r="RA17" s="21"/>
      <c r="RB17" s="21"/>
      <c r="RC17" s="21"/>
      <c r="RD17" s="21"/>
      <c r="RE17" s="21"/>
      <c r="RF17" s="21"/>
      <c r="RG17" s="21"/>
      <c r="RH17" s="21"/>
      <c r="RI17" s="21"/>
      <c r="RJ17" s="21"/>
      <c r="RK17" s="21"/>
      <c r="RL17" s="21"/>
      <c r="RM17" s="21"/>
      <c r="RN17" s="21"/>
      <c r="RO17" s="21"/>
      <c r="RP17" s="21"/>
      <c r="RQ17" s="21"/>
      <c r="RR17" s="21"/>
      <c r="RS17" s="21"/>
      <c r="RT17" s="21"/>
      <c r="RU17" s="21"/>
      <c r="RV17" s="21"/>
      <c r="RW17" s="21"/>
      <c r="RX17" s="21"/>
      <c r="RY17" s="21"/>
      <c r="RZ17" s="21"/>
      <c r="SA17" s="21"/>
      <c r="SB17" s="21"/>
      <c r="SC17" s="21"/>
      <c r="SD17" s="21"/>
      <c r="SE17" s="21"/>
      <c r="SF17" s="21"/>
      <c r="SG17" s="21"/>
      <c r="SH17" s="21"/>
      <c r="SI17" s="21"/>
      <c r="SJ17" s="21"/>
      <c r="SK17" s="21"/>
      <c r="SL17" s="21"/>
      <c r="SM17" s="21"/>
      <c r="SN17" s="21"/>
      <c r="SO17" s="21"/>
      <c r="SP17" s="21"/>
      <c r="SQ17" s="21"/>
      <c r="SR17" s="21"/>
      <c r="SS17" s="21"/>
      <c r="ST17" s="21"/>
      <c r="SU17" s="21"/>
      <c r="SV17" s="21"/>
      <c r="SW17" s="21"/>
      <c r="SX17" s="21"/>
      <c r="SY17" s="21"/>
      <c r="SZ17" s="21"/>
      <c r="TA17" s="21"/>
      <c r="TB17" s="21"/>
      <c r="TC17" s="21"/>
      <c r="TD17" s="21"/>
      <c r="TE17" s="21"/>
      <c r="TF17" s="21"/>
      <c r="TG17" s="21"/>
      <c r="TH17" s="21"/>
      <c r="TI17" s="21"/>
      <c r="TJ17" s="21"/>
      <c r="TK17" s="21"/>
      <c r="TL17" s="21"/>
      <c r="TM17" s="21"/>
      <c r="TN17" s="21"/>
      <c r="TO17" s="21"/>
      <c r="TP17" s="21"/>
      <c r="TQ17" s="21"/>
      <c r="TR17" s="21"/>
      <c r="TS17" s="21"/>
      <c r="TT17" s="21"/>
      <c r="TU17" s="21"/>
      <c r="TV17" s="21"/>
      <c r="TW17" s="21"/>
      <c r="TX17" s="21"/>
      <c r="TY17" s="21"/>
      <c r="TZ17" s="21"/>
      <c r="UA17" s="21"/>
      <c r="UB17" s="21"/>
      <c r="UC17" s="21"/>
      <c r="UD17" s="21"/>
      <c r="UE17" s="21"/>
      <c r="UF17" s="21"/>
      <c r="UG17" s="21"/>
      <c r="UH17" s="21"/>
      <c r="UI17" s="21"/>
      <c r="UJ17" s="21"/>
      <c r="UK17" s="21"/>
      <c r="UL17" s="21"/>
      <c r="UM17" s="21"/>
      <c r="UN17" s="21"/>
      <c r="UO17" s="21"/>
      <c r="UP17" s="21"/>
      <c r="UQ17" s="21"/>
      <c r="UR17" s="21"/>
      <c r="US17" s="21"/>
      <c r="UT17" s="21"/>
      <c r="UU17" s="21"/>
      <c r="UV17" s="21"/>
      <c r="UW17" s="21"/>
      <c r="UX17" s="21"/>
      <c r="UY17" s="21"/>
      <c r="UZ17" s="21"/>
      <c r="VA17" s="21"/>
      <c r="VB17" s="21"/>
      <c r="VC17" s="21"/>
      <c r="VD17" s="21"/>
      <c r="VE17" s="21"/>
      <c r="VF17" s="21"/>
      <c r="VG17" s="21"/>
      <c r="VH17" s="21"/>
      <c r="VI17" s="21"/>
      <c r="VJ17" s="21"/>
      <c r="VK17" s="21"/>
      <c r="VL17" s="21"/>
      <c r="VM17" s="21"/>
      <c r="VN17" s="21"/>
      <c r="VO17" s="21"/>
      <c r="VP17" s="21"/>
      <c r="VQ17" s="21"/>
      <c r="VR17" s="21"/>
      <c r="VS17" s="21"/>
      <c r="VT17" s="21"/>
      <c r="VU17" s="21"/>
      <c r="VV17" s="21"/>
      <c r="VW17" s="21"/>
      <c r="VX17" s="21"/>
      <c r="VY17" s="21"/>
      <c r="VZ17" s="21"/>
      <c r="WA17" s="21"/>
      <c r="WB17" s="21"/>
      <c r="WC17" s="21"/>
      <c r="WD17" s="21"/>
      <c r="WE17" s="21"/>
      <c r="WF17" s="21"/>
      <c r="WG17" s="21"/>
      <c r="WH17" s="21"/>
      <c r="WI17" s="21"/>
      <c r="WJ17" s="21"/>
      <c r="WK17" s="21"/>
      <c r="WL17" s="21"/>
      <c r="WM17" s="21"/>
      <c r="WN17" s="21"/>
      <c r="WO17" s="21"/>
      <c r="WP17" s="21"/>
      <c r="WQ17" s="21"/>
      <c r="WR17" s="21"/>
      <c r="WS17" s="21"/>
      <c r="WT17" s="21"/>
      <c r="WU17" s="21"/>
      <c r="WV17" s="21"/>
      <c r="WW17" s="21"/>
      <c r="WX17" s="21"/>
      <c r="WY17" s="21"/>
      <c r="WZ17" s="21"/>
      <c r="XA17" s="21"/>
      <c r="XB17" s="21"/>
      <c r="XC17" s="21"/>
      <c r="XD17" s="21"/>
      <c r="XE17" s="21"/>
      <c r="XF17" s="21"/>
      <c r="XG17" s="21"/>
      <c r="XH17" s="21"/>
      <c r="XI17" s="21"/>
      <c r="XJ17" s="21"/>
      <c r="XK17" s="21"/>
      <c r="XL17" s="21"/>
      <c r="XM17" s="21"/>
      <c r="XN17" s="21"/>
      <c r="XO17" s="21"/>
      <c r="XP17" s="21"/>
      <c r="XQ17" s="21"/>
      <c r="XR17" s="21"/>
      <c r="XS17" s="21"/>
      <c r="XT17" s="21"/>
      <c r="XU17" s="21"/>
      <c r="XV17" s="21"/>
      <c r="XW17" s="21"/>
      <c r="XX17" s="21"/>
      <c r="XY17" s="21"/>
      <c r="XZ17" s="21"/>
      <c r="YA17" s="21"/>
      <c r="YB17" s="21"/>
      <c r="YC17" s="21"/>
      <c r="YD17" s="21"/>
      <c r="YE17" s="21"/>
      <c r="YF17" s="21"/>
      <c r="YG17" s="21"/>
      <c r="YH17" s="21"/>
      <c r="YI17" s="21"/>
      <c r="YJ17" s="21"/>
      <c r="YK17" s="21"/>
      <c r="YL17" s="21"/>
      <c r="YM17" s="21"/>
      <c r="YN17" s="21"/>
      <c r="YO17" s="21"/>
      <c r="YP17" s="21"/>
      <c r="YQ17" s="21"/>
      <c r="YR17" s="21"/>
      <c r="YS17" s="21"/>
      <c r="YT17" s="21"/>
      <c r="YU17" s="21"/>
      <c r="YV17" s="21"/>
      <c r="YW17" s="21"/>
      <c r="YX17" s="21"/>
      <c r="YY17" s="21"/>
      <c r="YZ17" s="21"/>
      <c r="ZA17" s="21"/>
      <c r="ZB17" s="21"/>
      <c r="ZC17" s="21"/>
      <c r="ZD17" s="21"/>
      <c r="ZE17" s="21"/>
      <c r="ZF17" s="21"/>
      <c r="ZG17" s="21"/>
      <c r="ZH17" s="21"/>
      <c r="ZI17" s="21"/>
      <c r="ZJ17" s="21"/>
      <c r="ZK17" s="21"/>
      <c r="ZL17" s="21"/>
      <c r="ZM17" s="21"/>
      <c r="ZN17" s="21"/>
      <c r="ZO17" s="21"/>
      <c r="ZP17" s="21"/>
      <c r="ZQ17" s="21"/>
      <c r="ZR17" s="21"/>
      <c r="ZS17" s="21"/>
      <c r="ZT17" s="21"/>
      <c r="ZU17" s="21"/>
      <c r="ZV17" s="21"/>
      <c r="ZW17" s="21"/>
      <c r="ZX17" s="21"/>
      <c r="ZY17" s="21"/>
      <c r="ZZ17" s="21"/>
      <c r="AAA17" s="21"/>
      <c r="AAB17" s="21"/>
      <c r="AAC17" s="21"/>
      <c r="AAD17" s="21"/>
      <c r="AAE17" s="21"/>
      <c r="AAF17" s="21"/>
      <c r="AAG17" s="21"/>
      <c r="AAH17" s="21"/>
      <c r="AAI17" s="21"/>
      <c r="AAJ17" s="21"/>
      <c r="AAK17" s="21"/>
      <c r="AAL17" s="21"/>
      <c r="AAM17" s="21"/>
      <c r="AAN17" s="21"/>
      <c r="AAO17" s="21"/>
      <c r="AAP17" s="21"/>
      <c r="AAQ17" s="21"/>
      <c r="AAR17" s="21"/>
      <c r="AAS17" s="21"/>
      <c r="AAT17" s="21"/>
      <c r="AAU17" s="21"/>
      <c r="AAV17" s="21"/>
      <c r="AAW17" s="21"/>
      <c r="AAX17" s="21"/>
      <c r="AAY17" s="21"/>
      <c r="AAZ17" s="21"/>
      <c r="ABA17" s="21"/>
      <c r="ABB17" s="21"/>
      <c r="ABC17" s="21"/>
      <c r="ABD17" s="21"/>
      <c r="ABE17" s="21"/>
      <c r="ABF17" s="21"/>
      <c r="ABG17" s="21"/>
      <c r="ABH17" s="21"/>
      <c r="ABI17" s="21"/>
      <c r="ABJ17" s="21"/>
      <c r="ABK17" s="21"/>
      <c r="ABL17" s="21"/>
      <c r="ABM17" s="21"/>
      <c r="ABN17" s="21"/>
      <c r="ABO17" s="21"/>
      <c r="ABP17" s="21"/>
      <c r="ABQ17" s="21"/>
      <c r="ABR17" s="21"/>
      <c r="ABS17" s="21"/>
      <c r="ABT17" s="21"/>
      <c r="ABU17" s="21"/>
      <c r="ABV17" s="21"/>
      <c r="ABW17" s="21"/>
      <c r="ABX17" s="21"/>
      <c r="ABY17" s="21"/>
      <c r="ABZ17" s="21"/>
      <c r="ACA17" s="21"/>
      <c r="ACB17" s="21"/>
      <c r="ACC17" s="21"/>
      <c r="ACD17" s="21"/>
      <c r="ACE17" s="21"/>
      <c r="ACF17" s="21"/>
      <c r="ACG17" s="21"/>
      <c r="ACH17" s="21"/>
      <c r="ACI17" s="21"/>
      <c r="ACJ17" s="21"/>
      <c r="ACK17" s="21"/>
      <c r="ACL17" s="21"/>
      <c r="ACM17" s="21"/>
      <c r="ACN17" s="21"/>
      <c r="ACO17" s="21"/>
      <c r="ACP17" s="21"/>
      <c r="ACQ17" s="21"/>
      <c r="ACR17" s="21"/>
      <c r="ACS17" s="21"/>
      <c r="ACT17" s="21"/>
      <c r="ACU17" s="21"/>
      <c r="ACV17" s="21"/>
      <c r="ACW17" s="21"/>
      <c r="ACX17" s="21"/>
      <c r="ACY17" s="21"/>
      <c r="ACZ17" s="21"/>
      <c r="ADA17" s="21"/>
      <c r="ADB17" s="21"/>
      <c r="ADC17" s="21"/>
      <c r="ADD17" s="21"/>
      <c r="ADE17" s="21"/>
      <c r="ADF17" s="21"/>
      <c r="ADG17" s="21"/>
      <c r="ADH17" s="21"/>
      <c r="ADI17" s="21"/>
      <c r="ADJ17" s="21"/>
      <c r="ADK17" s="21"/>
      <c r="ADL17" s="21"/>
      <c r="ADM17" s="21"/>
      <c r="ADN17" s="21"/>
      <c r="ADO17" s="21"/>
      <c r="ADP17" s="21"/>
      <c r="ADQ17" s="21"/>
      <c r="ADR17" s="21"/>
      <c r="ADS17" s="21"/>
      <c r="ADT17" s="21"/>
      <c r="ADU17" s="21"/>
      <c r="ADV17" s="21"/>
      <c r="ADW17" s="21"/>
      <c r="ADX17" s="21"/>
      <c r="ADY17" s="21"/>
      <c r="ADZ17" s="21"/>
      <c r="AEA17" s="21"/>
      <c r="AEB17" s="21"/>
      <c r="AEC17" s="21"/>
      <c r="AED17" s="21"/>
      <c r="AEE17" s="21"/>
      <c r="AEF17" s="21"/>
      <c r="AEG17" s="21"/>
      <c r="AEH17" s="21"/>
      <c r="AEI17" s="21"/>
      <c r="AEJ17" s="21"/>
      <c r="AEK17" s="21"/>
      <c r="AEL17" s="21"/>
      <c r="AEM17" s="21"/>
      <c r="AEN17" s="21"/>
      <c r="AEO17" s="21"/>
      <c r="AEP17" s="21"/>
      <c r="AEQ17" s="21"/>
      <c r="AER17" s="21"/>
      <c r="AES17" s="21"/>
      <c r="AET17" s="21"/>
      <c r="AEU17" s="21"/>
      <c r="AEV17" s="21"/>
      <c r="AEW17" s="21"/>
      <c r="AEX17" s="21"/>
      <c r="AEY17" s="21"/>
      <c r="AEZ17" s="21"/>
      <c r="AFA17" s="21"/>
      <c r="AFB17" s="21"/>
      <c r="AFC17" s="21"/>
      <c r="AFD17" s="21"/>
      <c r="AFE17" s="21"/>
      <c r="AFF17" s="21"/>
      <c r="AFG17" s="21"/>
      <c r="AFH17" s="21"/>
      <c r="AFI17" s="21"/>
      <c r="AFJ17" s="21"/>
      <c r="AFK17" s="21"/>
      <c r="AFL17" s="21"/>
      <c r="AFM17" s="21"/>
      <c r="AFN17" s="21"/>
      <c r="AFO17" s="21"/>
      <c r="AFP17" s="21"/>
      <c r="AFQ17" s="21"/>
      <c r="AFR17" s="21"/>
      <c r="AFS17" s="21"/>
      <c r="AFT17" s="21"/>
      <c r="AFU17" s="21"/>
      <c r="AFV17" s="21"/>
      <c r="AFW17" s="21"/>
      <c r="AFX17" s="21"/>
      <c r="AFY17" s="21"/>
      <c r="AFZ17" s="21"/>
      <c r="AGA17" s="21"/>
      <c r="AGB17" s="21"/>
      <c r="AGC17" s="21"/>
      <c r="AGD17" s="21"/>
      <c r="AGE17" s="21"/>
      <c r="AGF17" s="21"/>
      <c r="AGG17" s="21"/>
      <c r="AGH17" s="21"/>
      <c r="AGI17" s="21"/>
      <c r="AGJ17" s="21"/>
      <c r="AGK17" s="21"/>
      <c r="AGL17" s="21"/>
      <c r="AGM17" s="21"/>
      <c r="AGN17" s="21"/>
      <c r="AGO17" s="21"/>
      <c r="AGP17" s="21"/>
      <c r="AGQ17" s="21"/>
      <c r="AGR17" s="21"/>
      <c r="AGS17" s="21"/>
      <c r="AGT17" s="21"/>
      <c r="AGU17" s="21"/>
      <c r="AGV17" s="21"/>
      <c r="AGW17" s="21"/>
      <c r="AGX17" s="21"/>
      <c r="AGY17" s="21"/>
      <c r="AGZ17" s="21"/>
      <c r="AHA17" s="21"/>
      <c r="AHB17" s="21"/>
      <c r="AHC17" s="21"/>
      <c r="AHD17" s="21"/>
      <c r="AHE17" s="21"/>
      <c r="AHF17" s="21"/>
      <c r="AHG17" s="21"/>
      <c r="AHH17" s="21"/>
      <c r="AHI17" s="21"/>
      <c r="AHJ17" s="21"/>
      <c r="AHK17" s="21"/>
      <c r="AHL17" s="21"/>
      <c r="AHM17" s="21"/>
      <c r="AHN17" s="21"/>
      <c r="AHO17" s="21"/>
      <c r="AHP17" s="21"/>
      <c r="AHQ17" s="21"/>
      <c r="AHR17" s="21"/>
      <c r="AHS17" s="21"/>
      <c r="AHT17" s="21"/>
      <c r="AHU17" s="21"/>
      <c r="AHV17" s="21"/>
      <c r="AHW17" s="21"/>
      <c r="AHX17" s="21"/>
      <c r="AHY17" s="21"/>
      <c r="AHZ17" s="21"/>
      <c r="AIA17" s="21"/>
      <c r="AIB17" s="21"/>
      <c r="AIC17" s="21"/>
      <c r="AID17" s="21"/>
      <c r="AIE17" s="21"/>
      <c r="AIF17" s="21"/>
      <c r="AIG17" s="21"/>
      <c r="AIH17" s="21"/>
      <c r="AII17" s="21"/>
      <c r="AIJ17" s="21"/>
      <c r="AIK17" s="21"/>
      <c r="AIL17" s="21"/>
      <c r="AIM17" s="21"/>
      <c r="AIN17" s="21"/>
      <c r="AIO17" s="21"/>
      <c r="AIP17" s="21"/>
      <c r="AIQ17" s="21"/>
      <c r="AIR17" s="21"/>
      <c r="AIS17" s="21"/>
      <c r="AIT17" s="21"/>
      <c r="AIU17" s="21"/>
      <c r="AIV17" s="21"/>
      <c r="AIW17" s="21"/>
      <c r="AIX17" s="21"/>
      <c r="AIY17" s="21"/>
      <c r="AIZ17" s="21"/>
      <c r="AJA17" s="21"/>
      <c r="AJB17" s="21"/>
      <c r="AJC17" s="21"/>
      <c r="AJD17" s="21"/>
      <c r="AJE17" s="21"/>
      <c r="AJF17" s="21"/>
      <c r="AJG17" s="21"/>
      <c r="AJH17" s="21"/>
      <c r="AJI17" s="21"/>
      <c r="AJJ17" s="21"/>
      <c r="AJK17" s="21"/>
      <c r="AJL17" s="21"/>
      <c r="AJM17" s="21"/>
      <c r="AJN17" s="21"/>
      <c r="AJO17" s="21"/>
      <c r="AJP17" s="21"/>
      <c r="AJQ17" s="21"/>
      <c r="AJR17" s="21"/>
      <c r="AJS17" s="21"/>
      <c r="AJT17" s="21"/>
      <c r="AJU17" s="21"/>
      <c r="AJV17" s="21"/>
      <c r="AJW17" s="21"/>
      <c r="AJX17" s="21"/>
      <c r="AJY17" s="21"/>
      <c r="AJZ17" s="21"/>
      <c r="AKA17" s="21"/>
      <c r="AKB17" s="21"/>
      <c r="AKC17" s="21"/>
      <c r="AKD17" s="21"/>
      <c r="AKE17" s="21"/>
      <c r="AKF17" s="21"/>
      <c r="AKG17" s="21"/>
      <c r="AKH17" s="21"/>
      <c r="AKI17" s="21"/>
      <c r="AKJ17" s="21"/>
      <c r="AKK17" s="21"/>
      <c r="AKL17" s="21"/>
      <c r="AKM17" s="21"/>
      <c r="AKN17" s="21"/>
      <c r="AKO17" s="21"/>
      <c r="AKP17" s="21"/>
      <c r="AKQ17" s="21"/>
      <c r="AKR17" s="21"/>
      <c r="AKS17" s="21"/>
      <c r="AKT17" s="21"/>
      <c r="AKU17" s="21"/>
      <c r="AKV17" s="21"/>
      <c r="AKW17" s="21"/>
      <c r="AKX17" s="21"/>
      <c r="AKY17" s="21"/>
      <c r="AKZ17" s="21"/>
      <c r="ALA17" s="21"/>
      <c r="ALB17" s="21"/>
      <c r="ALC17" s="21"/>
      <c r="ALD17" s="21"/>
      <c r="ALE17" s="21"/>
      <c r="ALF17" s="21"/>
      <c r="ALG17" s="21"/>
      <c r="ALH17" s="21"/>
      <c r="ALI17" s="21"/>
      <c r="ALJ17" s="21"/>
      <c r="ALK17" s="21"/>
      <c r="ALL17" s="21"/>
      <c r="ALM17" s="21"/>
      <c r="ALN17" s="21"/>
      <c r="ALO17" s="21"/>
      <c r="ALP17" s="21"/>
      <c r="ALQ17" s="21"/>
      <c r="ALR17" s="21"/>
      <c r="ALS17" s="21"/>
      <c r="ALT17" s="21"/>
      <c r="ALU17" s="21"/>
      <c r="ALV17" s="21"/>
      <c r="ALW17" s="21"/>
      <c r="ALX17" s="21"/>
      <c r="ALY17" s="21"/>
      <c r="ALZ17" s="21"/>
      <c r="AMA17" s="21"/>
      <c r="AMB17" s="21"/>
      <c r="AMC17" s="21"/>
      <c r="AMD17" s="21"/>
      <c r="AME17" s="21"/>
      <c r="AMF17" s="21"/>
      <c r="AMG17" s="21"/>
      <c r="AMH17" s="21"/>
      <c r="AMI17" s="21"/>
      <c r="AMJ17" s="21"/>
      <c r="AMK17" s="21"/>
      <c r="AML17" s="21"/>
      <c r="AMM17" s="21"/>
      <c r="AMN17" s="21"/>
      <c r="AMO17" s="21"/>
      <c r="AMP17" s="21"/>
      <c r="AMQ17" s="21"/>
      <c r="AMR17" s="21"/>
      <c r="AMS17" s="21"/>
      <c r="AMT17" s="21"/>
      <c r="AMU17" s="21"/>
      <c r="AMV17" s="21"/>
      <c r="AMW17" s="21"/>
      <c r="AMX17" s="21"/>
      <c r="AMY17" s="21"/>
      <c r="AMZ17" s="21"/>
      <c r="ANA17" s="21"/>
      <c r="ANB17" s="21"/>
      <c r="ANC17" s="21"/>
      <c r="AND17" s="21"/>
      <c r="ANE17" s="21"/>
      <c r="ANF17" s="21"/>
      <c r="ANG17" s="21"/>
      <c r="ANH17" s="21"/>
      <c r="ANI17" s="21"/>
      <c r="ANJ17" s="21"/>
      <c r="ANK17" s="21"/>
      <c r="ANL17" s="21"/>
      <c r="ANM17" s="21"/>
      <c r="ANN17" s="21"/>
      <c r="ANO17" s="21"/>
      <c r="ANP17" s="21"/>
      <c r="ANQ17" s="21"/>
      <c r="ANR17" s="21"/>
      <c r="ANS17" s="21"/>
      <c r="ANT17" s="21"/>
      <c r="ANU17" s="21"/>
      <c r="ANV17" s="21"/>
      <c r="ANW17" s="21"/>
      <c r="ANX17" s="21"/>
      <c r="ANY17" s="21"/>
      <c r="ANZ17" s="21"/>
      <c r="AOA17" s="21"/>
      <c r="AOB17" s="21"/>
      <c r="AOC17" s="21"/>
      <c r="AOD17" s="21"/>
      <c r="AOE17" s="21"/>
      <c r="AOF17" s="21"/>
      <c r="AOG17" s="21"/>
      <c r="AOH17" s="21"/>
      <c r="AOI17" s="21"/>
      <c r="AOJ17" s="21"/>
      <c r="AOK17" s="21"/>
      <c r="AOL17" s="21"/>
      <c r="AOM17" s="21"/>
      <c r="AON17" s="21"/>
      <c r="AOO17" s="21"/>
      <c r="AOP17" s="21"/>
      <c r="AOQ17" s="21"/>
      <c r="AOR17" s="21"/>
      <c r="AOS17" s="21"/>
      <c r="AOT17" s="21"/>
      <c r="AOU17" s="21"/>
      <c r="AOV17" s="21"/>
      <c r="AOW17" s="21"/>
      <c r="AOX17" s="21"/>
      <c r="AOY17" s="21"/>
      <c r="AOZ17" s="21"/>
      <c r="APA17" s="21"/>
      <c r="APB17" s="21"/>
      <c r="APC17" s="21"/>
      <c r="APD17" s="21"/>
      <c r="APE17" s="21"/>
      <c r="APF17" s="21"/>
      <c r="APG17" s="21"/>
      <c r="APH17" s="21"/>
      <c r="API17" s="21"/>
      <c r="APJ17" s="21"/>
      <c r="APK17" s="21"/>
      <c r="APL17" s="21"/>
      <c r="APM17" s="21"/>
      <c r="APN17" s="21"/>
      <c r="APO17" s="21"/>
      <c r="APP17" s="21"/>
      <c r="APQ17" s="21"/>
      <c r="APR17" s="21"/>
      <c r="APS17" s="21"/>
      <c r="APT17" s="21"/>
      <c r="APU17" s="21"/>
      <c r="APV17" s="21"/>
      <c r="APW17" s="21"/>
      <c r="APX17" s="21"/>
      <c r="APY17" s="21"/>
      <c r="APZ17" s="21"/>
      <c r="AQA17" s="21"/>
      <c r="AQB17" s="21"/>
      <c r="AQC17" s="21"/>
      <c r="AQD17" s="21"/>
      <c r="AQE17" s="21"/>
      <c r="AQF17" s="21"/>
      <c r="AQG17" s="21"/>
      <c r="AQH17" s="21"/>
      <c r="AQI17" s="21"/>
      <c r="AQJ17" s="21"/>
      <c r="AQK17" s="21"/>
      <c r="AQL17" s="21"/>
      <c r="AQM17" s="21"/>
      <c r="AQN17" s="21"/>
      <c r="AQO17" s="21"/>
      <c r="AQP17" s="21"/>
      <c r="AQQ17" s="21"/>
      <c r="AQR17" s="21"/>
      <c r="AQS17" s="21"/>
      <c r="AQT17" s="21"/>
      <c r="AQU17" s="21"/>
      <c r="AQV17" s="21"/>
      <c r="AQW17" s="21"/>
      <c r="AQX17" s="21"/>
      <c r="AQY17" s="21"/>
      <c r="AQZ17" s="21"/>
      <c r="ARA17" s="21"/>
      <c r="ARB17" s="21"/>
      <c r="ARC17" s="21"/>
      <c r="ARD17" s="21"/>
      <c r="ARE17" s="21"/>
      <c r="ARF17" s="21"/>
      <c r="ARG17" s="21"/>
      <c r="ARH17" s="21"/>
      <c r="ARI17" s="21"/>
      <c r="ARJ17" s="21"/>
      <c r="ARK17" s="21"/>
      <c r="ARL17" s="21"/>
      <c r="ARM17" s="21"/>
      <c r="ARN17" s="21"/>
      <c r="ARO17" s="21"/>
      <c r="ARP17" s="21"/>
      <c r="ARQ17" s="21"/>
      <c r="ARR17" s="21"/>
      <c r="ARS17" s="21"/>
      <c r="ART17" s="21"/>
      <c r="ARU17" s="21"/>
      <c r="ARV17" s="21"/>
      <c r="ARW17" s="21"/>
      <c r="ARX17" s="21"/>
      <c r="ARY17" s="21"/>
      <c r="ARZ17" s="21"/>
      <c r="ASA17" s="21"/>
      <c r="ASB17" s="21"/>
      <c r="ASC17" s="21"/>
      <c r="ASD17" s="21"/>
      <c r="ASE17" s="21"/>
      <c r="ASF17" s="21"/>
      <c r="ASG17" s="21"/>
      <c r="ASH17" s="21"/>
      <c r="ASI17" s="21"/>
      <c r="ASJ17" s="21"/>
      <c r="ASK17" s="21"/>
      <c r="ASL17" s="21"/>
      <c r="ASM17" s="21"/>
      <c r="ASN17" s="21"/>
      <c r="ASO17" s="21"/>
      <c r="ASP17" s="21"/>
      <c r="ASQ17" s="21"/>
      <c r="ASR17" s="21"/>
      <c r="ASS17" s="21"/>
      <c r="AST17" s="21"/>
      <c r="ASU17" s="21"/>
      <c r="ASV17" s="21"/>
      <c r="ASW17" s="21"/>
      <c r="ASX17" s="21"/>
      <c r="ASY17" s="21"/>
      <c r="ASZ17" s="21"/>
      <c r="ATA17" s="21"/>
      <c r="ATB17" s="21"/>
      <c r="ATC17" s="21"/>
      <c r="ATD17" s="21"/>
      <c r="ATE17" s="21"/>
      <c r="ATF17" s="21"/>
      <c r="ATG17" s="21"/>
      <c r="ATH17" s="21"/>
      <c r="ATI17" s="21"/>
      <c r="ATJ17" s="21"/>
      <c r="ATK17" s="21"/>
      <c r="ATL17" s="21"/>
      <c r="ATM17" s="21"/>
      <c r="ATN17" s="21"/>
      <c r="ATO17" s="21"/>
      <c r="ATP17" s="21"/>
      <c r="ATQ17" s="21"/>
      <c r="ATR17" s="21"/>
      <c r="ATS17" s="21"/>
      <c r="ATT17" s="21"/>
      <c r="ATU17" s="21"/>
      <c r="ATV17" s="21"/>
      <c r="ATW17" s="21"/>
      <c r="ATX17" s="21"/>
      <c r="ATY17" s="21"/>
      <c r="ATZ17" s="21"/>
      <c r="AUA17" s="21"/>
      <c r="AUB17" s="21"/>
      <c r="AUC17" s="21"/>
      <c r="AUD17" s="21"/>
      <c r="AUE17" s="21"/>
      <c r="AUF17" s="21"/>
      <c r="AUG17" s="21"/>
      <c r="AUH17" s="21"/>
      <c r="AUI17" s="21"/>
      <c r="AUJ17" s="21"/>
      <c r="AUK17" s="21"/>
      <c r="AUL17" s="21"/>
      <c r="AUM17" s="21"/>
      <c r="AUN17" s="21"/>
      <c r="AUO17" s="21"/>
      <c r="AUP17" s="21"/>
      <c r="AUQ17" s="21"/>
      <c r="AUR17" s="21"/>
      <c r="AUS17" s="21"/>
      <c r="AUT17" s="21"/>
      <c r="AUU17" s="21"/>
      <c r="AUV17" s="21"/>
      <c r="AUW17" s="21"/>
      <c r="AUX17" s="21"/>
      <c r="AUY17" s="21"/>
      <c r="AUZ17" s="21"/>
      <c r="AVA17" s="21"/>
      <c r="AVB17" s="21"/>
      <c r="AVC17" s="21"/>
      <c r="AVD17" s="21"/>
      <c r="AVE17" s="21"/>
      <c r="AVF17" s="21"/>
      <c r="AVG17" s="21"/>
      <c r="AVH17" s="21"/>
      <c r="AVI17" s="21"/>
      <c r="AVJ17" s="21"/>
      <c r="AVK17" s="21"/>
      <c r="AVL17" s="21"/>
      <c r="AVM17" s="21"/>
      <c r="AVN17" s="21"/>
      <c r="AVO17" s="21"/>
      <c r="AVP17" s="21"/>
      <c r="AVQ17" s="21"/>
      <c r="AVR17" s="21"/>
      <c r="AVS17" s="21"/>
      <c r="AVT17" s="21"/>
      <c r="AVU17" s="21"/>
      <c r="AVV17" s="21"/>
      <c r="AVW17" s="21"/>
      <c r="AVX17" s="21"/>
      <c r="AVY17" s="21"/>
      <c r="AVZ17" s="21"/>
      <c r="AWA17" s="21"/>
      <c r="AWB17" s="21"/>
      <c r="AWC17" s="21"/>
      <c r="AWD17" s="21"/>
      <c r="AWE17" s="21"/>
      <c r="AWF17" s="21"/>
      <c r="AWG17" s="21"/>
      <c r="AWH17" s="21"/>
      <c r="AWI17" s="21"/>
      <c r="AWJ17" s="21"/>
      <c r="AWK17" s="21"/>
      <c r="AWL17" s="21"/>
      <c r="AWM17" s="21"/>
      <c r="AWN17" s="21"/>
      <c r="AWO17" s="21"/>
      <c r="AWP17" s="21"/>
      <c r="AWQ17" s="21"/>
      <c r="AWR17" s="21"/>
      <c r="AWS17" s="21"/>
      <c r="AWT17" s="21"/>
      <c r="AWU17" s="21"/>
      <c r="AWV17" s="21"/>
      <c r="AWW17" s="21"/>
      <c r="AWX17" s="21"/>
      <c r="AWY17" s="21"/>
      <c r="AWZ17" s="21"/>
      <c r="AXA17" s="21"/>
      <c r="AXB17" s="21"/>
      <c r="AXC17" s="21"/>
      <c r="AXD17" s="21"/>
      <c r="AXE17" s="21"/>
      <c r="AXF17" s="21"/>
      <c r="AXG17" s="21"/>
      <c r="AXH17" s="21"/>
      <c r="AXI17" s="21"/>
      <c r="AXJ17" s="21"/>
      <c r="AXK17" s="21"/>
      <c r="AXL17" s="21"/>
      <c r="AXM17" s="21"/>
      <c r="AXN17" s="21"/>
      <c r="AXO17" s="21"/>
      <c r="AXP17" s="21"/>
      <c r="AXQ17" s="21"/>
      <c r="AXR17" s="21"/>
      <c r="AXS17" s="21"/>
      <c r="AXT17" s="21"/>
      <c r="AXU17" s="21"/>
      <c r="AXV17" s="21"/>
      <c r="AXW17" s="21"/>
      <c r="AXX17" s="21"/>
      <c r="AXY17" s="21"/>
      <c r="AXZ17" s="21"/>
      <c r="AYA17" s="21"/>
      <c r="AYB17" s="21"/>
      <c r="AYC17" s="21"/>
      <c r="AYD17" s="21"/>
      <c r="AYE17" s="21"/>
      <c r="AYF17" s="21"/>
      <c r="AYG17" s="21"/>
      <c r="AYH17" s="21"/>
      <c r="AYI17" s="21"/>
      <c r="AYJ17" s="21"/>
      <c r="AYK17" s="21"/>
      <c r="AYL17" s="21"/>
      <c r="AYM17" s="21"/>
      <c r="AYN17" s="21"/>
      <c r="AYO17" s="21"/>
      <c r="AYP17" s="21"/>
      <c r="AYQ17" s="21"/>
      <c r="AYR17" s="21"/>
      <c r="AYS17" s="21"/>
      <c r="AYT17" s="21"/>
      <c r="AYU17" s="21"/>
      <c r="AYV17" s="21"/>
      <c r="AYW17" s="21"/>
      <c r="AYX17" s="21"/>
      <c r="AYY17" s="21"/>
      <c r="AYZ17" s="21"/>
      <c r="AZA17" s="21"/>
      <c r="AZB17" s="21"/>
      <c r="AZC17" s="21"/>
      <c r="AZD17" s="21"/>
      <c r="AZE17" s="21"/>
      <c r="AZF17" s="21"/>
      <c r="AZG17" s="21"/>
      <c r="AZH17" s="21"/>
      <c r="AZI17" s="21"/>
      <c r="AZJ17" s="21"/>
      <c r="AZK17" s="21"/>
      <c r="AZL17" s="21"/>
      <c r="AZM17" s="21"/>
      <c r="AZN17" s="21"/>
      <c r="AZO17" s="21"/>
      <c r="AZP17" s="21"/>
      <c r="AZQ17" s="21"/>
      <c r="AZR17" s="21"/>
      <c r="AZS17" s="21"/>
      <c r="AZT17" s="21"/>
      <c r="AZU17" s="21"/>
      <c r="AZV17" s="21"/>
      <c r="AZW17" s="21"/>
      <c r="AZX17" s="21"/>
      <c r="AZY17" s="21"/>
      <c r="AZZ17" s="21"/>
      <c r="BAA17" s="21"/>
      <c r="BAB17" s="21"/>
      <c r="BAC17" s="21"/>
      <c r="BAD17" s="21"/>
      <c r="BAE17" s="21"/>
      <c r="BAF17" s="21"/>
      <c r="BAG17" s="21"/>
      <c r="BAH17" s="21"/>
      <c r="BAI17" s="21"/>
      <c r="BAJ17" s="21"/>
      <c r="BAK17" s="21"/>
      <c r="BAL17" s="21"/>
      <c r="BAM17" s="21"/>
      <c r="BAN17" s="21"/>
      <c r="BAO17" s="21"/>
      <c r="BAP17" s="21"/>
      <c r="BAQ17" s="21"/>
      <c r="BAR17" s="21"/>
      <c r="BAS17" s="21"/>
      <c r="BAT17" s="21"/>
      <c r="BAU17" s="21"/>
      <c r="BAV17" s="21"/>
      <c r="BAW17" s="21"/>
      <c r="BAX17" s="21"/>
    </row>
    <row r="18" spans="1:1402" s="42" customFormat="1" ht="27.75" customHeight="1">
      <c r="A18" s="43">
        <v>12</v>
      </c>
      <c r="B18" s="53" t="s">
        <v>25</v>
      </c>
      <c r="C18" s="51">
        <v>134010</v>
      </c>
      <c r="D18" s="52">
        <v>93807</v>
      </c>
      <c r="E18" s="52">
        <f t="shared" si="0"/>
        <v>40203</v>
      </c>
      <c r="F18" s="52">
        <f>C18/100*25</f>
        <v>33502.5</v>
      </c>
      <c r="G18" s="52">
        <f>C18/100*5</f>
        <v>6700.5</v>
      </c>
      <c r="H18" s="45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1"/>
      <c r="JL18" s="21"/>
      <c r="JM18" s="21"/>
      <c r="JN18" s="21"/>
      <c r="JO18" s="21"/>
      <c r="JP18" s="21"/>
      <c r="JQ18" s="21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  <c r="LP18" s="21"/>
      <c r="LQ18" s="21"/>
      <c r="LR18" s="21"/>
      <c r="LS18" s="21"/>
      <c r="LT18" s="21"/>
      <c r="LU18" s="21"/>
      <c r="LV18" s="21"/>
      <c r="LW18" s="21"/>
      <c r="LX18" s="21"/>
      <c r="LY18" s="21"/>
      <c r="LZ18" s="21"/>
      <c r="MA18" s="21"/>
      <c r="MB18" s="21"/>
      <c r="MC18" s="21"/>
      <c r="MD18" s="21"/>
      <c r="ME18" s="21"/>
      <c r="MF18" s="21"/>
      <c r="MG18" s="21"/>
      <c r="MH18" s="21"/>
      <c r="MI18" s="21"/>
      <c r="MJ18" s="21"/>
      <c r="MK18" s="21"/>
      <c r="ML18" s="21"/>
      <c r="MM18" s="21"/>
      <c r="MN18" s="21"/>
      <c r="MO18" s="21"/>
      <c r="MP18" s="21"/>
      <c r="MQ18" s="21"/>
      <c r="MR18" s="21"/>
      <c r="MS18" s="21"/>
      <c r="MT18" s="21"/>
      <c r="MU18" s="21"/>
      <c r="MV18" s="21"/>
      <c r="MW18" s="21"/>
      <c r="MX18" s="21"/>
      <c r="MY18" s="21"/>
      <c r="MZ18" s="21"/>
      <c r="NA18" s="21"/>
      <c r="NB18" s="21"/>
      <c r="NC18" s="21"/>
      <c r="ND18" s="21"/>
      <c r="NE18" s="21"/>
      <c r="NF18" s="21"/>
      <c r="NG18" s="21"/>
      <c r="NH18" s="21"/>
      <c r="NI18" s="21"/>
      <c r="NJ18" s="21"/>
      <c r="NK18" s="21"/>
      <c r="NL18" s="21"/>
      <c r="NM18" s="21"/>
      <c r="NN18" s="21"/>
      <c r="NO18" s="21"/>
      <c r="NP18" s="21"/>
      <c r="NQ18" s="21"/>
      <c r="NR18" s="21"/>
      <c r="NS18" s="21"/>
      <c r="NT18" s="21"/>
      <c r="NU18" s="21"/>
      <c r="NV18" s="21"/>
      <c r="NW18" s="21"/>
      <c r="NX18" s="21"/>
      <c r="NY18" s="21"/>
      <c r="NZ18" s="21"/>
      <c r="OA18" s="21"/>
      <c r="OB18" s="21"/>
      <c r="OC18" s="21"/>
      <c r="OD18" s="21"/>
      <c r="OE18" s="21"/>
      <c r="OF18" s="21"/>
      <c r="OG18" s="21"/>
      <c r="OH18" s="21"/>
      <c r="OI18" s="21"/>
      <c r="OJ18" s="21"/>
      <c r="OK18" s="21"/>
      <c r="OL18" s="21"/>
      <c r="OM18" s="21"/>
      <c r="ON18" s="21"/>
      <c r="OO18" s="21"/>
      <c r="OP18" s="21"/>
      <c r="OQ18" s="21"/>
      <c r="OR18" s="21"/>
      <c r="OS18" s="21"/>
      <c r="OT18" s="21"/>
      <c r="OU18" s="21"/>
      <c r="OV18" s="21"/>
      <c r="OW18" s="21"/>
      <c r="OX18" s="21"/>
      <c r="OY18" s="21"/>
      <c r="OZ18" s="21"/>
      <c r="PA18" s="21"/>
      <c r="PB18" s="21"/>
      <c r="PC18" s="21"/>
      <c r="PD18" s="21"/>
      <c r="PE18" s="21"/>
      <c r="PF18" s="21"/>
      <c r="PG18" s="21"/>
      <c r="PH18" s="21"/>
      <c r="PI18" s="21"/>
      <c r="PJ18" s="21"/>
      <c r="PK18" s="21"/>
      <c r="PL18" s="21"/>
      <c r="PM18" s="21"/>
      <c r="PN18" s="21"/>
      <c r="PO18" s="21"/>
      <c r="PP18" s="21"/>
      <c r="PQ18" s="21"/>
      <c r="PR18" s="21"/>
      <c r="PS18" s="21"/>
      <c r="PT18" s="21"/>
      <c r="PU18" s="21"/>
      <c r="PV18" s="21"/>
      <c r="PW18" s="21"/>
      <c r="PX18" s="21"/>
      <c r="PY18" s="21"/>
      <c r="PZ18" s="21"/>
      <c r="QA18" s="21"/>
      <c r="QB18" s="21"/>
      <c r="QC18" s="21"/>
      <c r="QD18" s="21"/>
      <c r="QE18" s="21"/>
      <c r="QF18" s="21"/>
      <c r="QG18" s="21"/>
      <c r="QH18" s="21"/>
      <c r="QI18" s="21"/>
      <c r="QJ18" s="21"/>
      <c r="QK18" s="21"/>
      <c r="QL18" s="21"/>
      <c r="QM18" s="21"/>
      <c r="QN18" s="21"/>
      <c r="QO18" s="21"/>
      <c r="QP18" s="21"/>
      <c r="QQ18" s="21"/>
      <c r="QR18" s="21"/>
      <c r="QS18" s="21"/>
      <c r="QT18" s="21"/>
      <c r="QU18" s="21"/>
      <c r="QV18" s="21"/>
      <c r="QW18" s="21"/>
      <c r="QX18" s="21"/>
      <c r="QY18" s="21"/>
      <c r="QZ18" s="21"/>
      <c r="RA18" s="21"/>
      <c r="RB18" s="21"/>
      <c r="RC18" s="21"/>
      <c r="RD18" s="21"/>
      <c r="RE18" s="21"/>
      <c r="RF18" s="21"/>
      <c r="RG18" s="21"/>
      <c r="RH18" s="21"/>
      <c r="RI18" s="21"/>
      <c r="RJ18" s="21"/>
      <c r="RK18" s="21"/>
      <c r="RL18" s="21"/>
      <c r="RM18" s="21"/>
      <c r="RN18" s="21"/>
      <c r="RO18" s="21"/>
      <c r="RP18" s="21"/>
      <c r="RQ18" s="21"/>
      <c r="RR18" s="21"/>
      <c r="RS18" s="21"/>
      <c r="RT18" s="21"/>
      <c r="RU18" s="21"/>
      <c r="RV18" s="21"/>
      <c r="RW18" s="21"/>
      <c r="RX18" s="21"/>
      <c r="RY18" s="21"/>
      <c r="RZ18" s="21"/>
      <c r="SA18" s="21"/>
      <c r="SB18" s="21"/>
      <c r="SC18" s="21"/>
      <c r="SD18" s="21"/>
      <c r="SE18" s="21"/>
      <c r="SF18" s="21"/>
      <c r="SG18" s="21"/>
      <c r="SH18" s="21"/>
      <c r="SI18" s="21"/>
      <c r="SJ18" s="21"/>
      <c r="SK18" s="21"/>
      <c r="SL18" s="21"/>
      <c r="SM18" s="21"/>
      <c r="SN18" s="21"/>
      <c r="SO18" s="21"/>
      <c r="SP18" s="21"/>
      <c r="SQ18" s="21"/>
      <c r="SR18" s="21"/>
      <c r="SS18" s="21"/>
      <c r="ST18" s="21"/>
      <c r="SU18" s="21"/>
      <c r="SV18" s="21"/>
      <c r="SW18" s="21"/>
      <c r="SX18" s="21"/>
      <c r="SY18" s="21"/>
      <c r="SZ18" s="21"/>
      <c r="TA18" s="21"/>
      <c r="TB18" s="21"/>
      <c r="TC18" s="21"/>
      <c r="TD18" s="21"/>
      <c r="TE18" s="21"/>
      <c r="TF18" s="21"/>
      <c r="TG18" s="21"/>
      <c r="TH18" s="21"/>
      <c r="TI18" s="21"/>
      <c r="TJ18" s="21"/>
      <c r="TK18" s="21"/>
      <c r="TL18" s="21"/>
      <c r="TM18" s="21"/>
      <c r="TN18" s="21"/>
      <c r="TO18" s="21"/>
      <c r="TP18" s="21"/>
      <c r="TQ18" s="21"/>
      <c r="TR18" s="21"/>
      <c r="TS18" s="21"/>
      <c r="TT18" s="21"/>
      <c r="TU18" s="21"/>
      <c r="TV18" s="21"/>
      <c r="TW18" s="21"/>
      <c r="TX18" s="21"/>
      <c r="TY18" s="21"/>
      <c r="TZ18" s="21"/>
      <c r="UA18" s="21"/>
      <c r="UB18" s="21"/>
      <c r="UC18" s="21"/>
      <c r="UD18" s="21"/>
      <c r="UE18" s="21"/>
      <c r="UF18" s="21"/>
      <c r="UG18" s="21"/>
      <c r="UH18" s="21"/>
      <c r="UI18" s="21"/>
      <c r="UJ18" s="21"/>
      <c r="UK18" s="21"/>
      <c r="UL18" s="21"/>
      <c r="UM18" s="21"/>
      <c r="UN18" s="21"/>
      <c r="UO18" s="21"/>
      <c r="UP18" s="21"/>
      <c r="UQ18" s="21"/>
      <c r="UR18" s="21"/>
      <c r="US18" s="21"/>
      <c r="UT18" s="21"/>
      <c r="UU18" s="21"/>
      <c r="UV18" s="21"/>
      <c r="UW18" s="21"/>
      <c r="UX18" s="21"/>
      <c r="UY18" s="21"/>
      <c r="UZ18" s="21"/>
      <c r="VA18" s="21"/>
      <c r="VB18" s="21"/>
      <c r="VC18" s="21"/>
      <c r="VD18" s="21"/>
      <c r="VE18" s="21"/>
      <c r="VF18" s="21"/>
      <c r="VG18" s="21"/>
      <c r="VH18" s="21"/>
      <c r="VI18" s="21"/>
      <c r="VJ18" s="21"/>
      <c r="VK18" s="21"/>
      <c r="VL18" s="21"/>
      <c r="VM18" s="21"/>
      <c r="VN18" s="21"/>
      <c r="VO18" s="21"/>
      <c r="VP18" s="21"/>
      <c r="VQ18" s="21"/>
      <c r="VR18" s="21"/>
      <c r="VS18" s="21"/>
      <c r="VT18" s="21"/>
      <c r="VU18" s="21"/>
      <c r="VV18" s="21"/>
      <c r="VW18" s="21"/>
      <c r="VX18" s="21"/>
      <c r="VY18" s="21"/>
      <c r="VZ18" s="21"/>
      <c r="WA18" s="21"/>
      <c r="WB18" s="21"/>
      <c r="WC18" s="21"/>
      <c r="WD18" s="21"/>
      <c r="WE18" s="21"/>
      <c r="WF18" s="21"/>
      <c r="WG18" s="21"/>
      <c r="WH18" s="21"/>
      <c r="WI18" s="21"/>
      <c r="WJ18" s="21"/>
      <c r="WK18" s="21"/>
      <c r="WL18" s="21"/>
      <c r="WM18" s="21"/>
      <c r="WN18" s="21"/>
      <c r="WO18" s="21"/>
      <c r="WP18" s="21"/>
      <c r="WQ18" s="21"/>
      <c r="WR18" s="21"/>
      <c r="WS18" s="21"/>
      <c r="WT18" s="21"/>
      <c r="WU18" s="21"/>
      <c r="WV18" s="21"/>
      <c r="WW18" s="21"/>
      <c r="WX18" s="21"/>
      <c r="WY18" s="21"/>
      <c r="WZ18" s="21"/>
      <c r="XA18" s="21"/>
      <c r="XB18" s="21"/>
      <c r="XC18" s="21"/>
      <c r="XD18" s="21"/>
      <c r="XE18" s="21"/>
      <c r="XF18" s="21"/>
      <c r="XG18" s="21"/>
      <c r="XH18" s="21"/>
      <c r="XI18" s="21"/>
      <c r="XJ18" s="21"/>
      <c r="XK18" s="21"/>
      <c r="XL18" s="21"/>
      <c r="XM18" s="21"/>
      <c r="XN18" s="21"/>
      <c r="XO18" s="21"/>
      <c r="XP18" s="21"/>
      <c r="XQ18" s="21"/>
      <c r="XR18" s="21"/>
      <c r="XS18" s="21"/>
      <c r="XT18" s="21"/>
      <c r="XU18" s="21"/>
      <c r="XV18" s="21"/>
      <c r="XW18" s="21"/>
      <c r="XX18" s="21"/>
      <c r="XY18" s="21"/>
      <c r="XZ18" s="21"/>
      <c r="YA18" s="21"/>
      <c r="YB18" s="21"/>
      <c r="YC18" s="21"/>
      <c r="YD18" s="21"/>
      <c r="YE18" s="21"/>
      <c r="YF18" s="21"/>
      <c r="YG18" s="21"/>
      <c r="YH18" s="21"/>
      <c r="YI18" s="21"/>
      <c r="YJ18" s="21"/>
      <c r="YK18" s="21"/>
      <c r="YL18" s="21"/>
      <c r="YM18" s="21"/>
      <c r="YN18" s="21"/>
      <c r="YO18" s="21"/>
      <c r="YP18" s="21"/>
      <c r="YQ18" s="21"/>
      <c r="YR18" s="21"/>
      <c r="YS18" s="21"/>
      <c r="YT18" s="21"/>
      <c r="YU18" s="21"/>
      <c r="YV18" s="21"/>
      <c r="YW18" s="21"/>
      <c r="YX18" s="21"/>
      <c r="YY18" s="21"/>
      <c r="YZ18" s="21"/>
      <c r="ZA18" s="21"/>
      <c r="ZB18" s="21"/>
      <c r="ZC18" s="21"/>
      <c r="ZD18" s="21"/>
      <c r="ZE18" s="21"/>
      <c r="ZF18" s="21"/>
      <c r="ZG18" s="21"/>
      <c r="ZH18" s="21"/>
      <c r="ZI18" s="21"/>
      <c r="ZJ18" s="21"/>
      <c r="ZK18" s="21"/>
      <c r="ZL18" s="21"/>
      <c r="ZM18" s="21"/>
      <c r="ZN18" s="21"/>
      <c r="ZO18" s="21"/>
      <c r="ZP18" s="21"/>
      <c r="ZQ18" s="21"/>
      <c r="ZR18" s="21"/>
      <c r="ZS18" s="21"/>
      <c r="ZT18" s="21"/>
      <c r="ZU18" s="21"/>
      <c r="ZV18" s="21"/>
      <c r="ZW18" s="21"/>
      <c r="ZX18" s="21"/>
      <c r="ZY18" s="21"/>
      <c r="ZZ18" s="21"/>
      <c r="AAA18" s="21"/>
      <c r="AAB18" s="21"/>
      <c r="AAC18" s="21"/>
      <c r="AAD18" s="21"/>
      <c r="AAE18" s="21"/>
      <c r="AAF18" s="21"/>
      <c r="AAG18" s="21"/>
      <c r="AAH18" s="21"/>
      <c r="AAI18" s="21"/>
      <c r="AAJ18" s="21"/>
      <c r="AAK18" s="21"/>
      <c r="AAL18" s="21"/>
      <c r="AAM18" s="21"/>
      <c r="AAN18" s="21"/>
      <c r="AAO18" s="21"/>
      <c r="AAP18" s="21"/>
      <c r="AAQ18" s="21"/>
      <c r="AAR18" s="21"/>
      <c r="AAS18" s="21"/>
      <c r="AAT18" s="21"/>
      <c r="AAU18" s="21"/>
      <c r="AAV18" s="21"/>
      <c r="AAW18" s="21"/>
      <c r="AAX18" s="21"/>
      <c r="AAY18" s="21"/>
      <c r="AAZ18" s="21"/>
      <c r="ABA18" s="21"/>
      <c r="ABB18" s="21"/>
      <c r="ABC18" s="21"/>
      <c r="ABD18" s="21"/>
      <c r="ABE18" s="21"/>
      <c r="ABF18" s="21"/>
      <c r="ABG18" s="21"/>
      <c r="ABH18" s="21"/>
      <c r="ABI18" s="21"/>
      <c r="ABJ18" s="21"/>
      <c r="ABK18" s="21"/>
      <c r="ABL18" s="21"/>
      <c r="ABM18" s="21"/>
      <c r="ABN18" s="21"/>
      <c r="ABO18" s="21"/>
      <c r="ABP18" s="21"/>
      <c r="ABQ18" s="21"/>
      <c r="ABR18" s="21"/>
      <c r="ABS18" s="21"/>
      <c r="ABT18" s="21"/>
      <c r="ABU18" s="21"/>
      <c r="ABV18" s="21"/>
      <c r="ABW18" s="21"/>
      <c r="ABX18" s="21"/>
      <c r="ABY18" s="21"/>
      <c r="ABZ18" s="21"/>
      <c r="ACA18" s="21"/>
      <c r="ACB18" s="21"/>
      <c r="ACC18" s="21"/>
      <c r="ACD18" s="21"/>
      <c r="ACE18" s="21"/>
      <c r="ACF18" s="21"/>
      <c r="ACG18" s="21"/>
      <c r="ACH18" s="21"/>
      <c r="ACI18" s="21"/>
      <c r="ACJ18" s="21"/>
      <c r="ACK18" s="21"/>
      <c r="ACL18" s="21"/>
      <c r="ACM18" s="21"/>
      <c r="ACN18" s="21"/>
      <c r="ACO18" s="21"/>
      <c r="ACP18" s="21"/>
      <c r="ACQ18" s="21"/>
      <c r="ACR18" s="21"/>
      <c r="ACS18" s="21"/>
      <c r="ACT18" s="21"/>
      <c r="ACU18" s="21"/>
      <c r="ACV18" s="21"/>
      <c r="ACW18" s="21"/>
      <c r="ACX18" s="21"/>
      <c r="ACY18" s="21"/>
      <c r="ACZ18" s="21"/>
      <c r="ADA18" s="21"/>
      <c r="ADB18" s="21"/>
      <c r="ADC18" s="21"/>
      <c r="ADD18" s="21"/>
      <c r="ADE18" s="21"/>
      <c r="ADF18" s="21"/>
      <c r="ADG18" s="21"/>
      <c r="ADH18" s="21"/>
      <c r="ADI18" s="21"/>
      <c r="ADJ18" s="21"/>
      <c r="ADK18" s="21"/>
      <c r="ADL18" s="21"/>
      <c r="ADM18" s="21"/>
      <c r="ADN18" s="21"/>
      <c r="ADO18" s="21"/>
      <c r="ADP18" s="21"/>
      <c r="ADQ18" s="21"/>
      <c r="ADR18" s="21"/>
      <c r="ADS18" s="21"/>
      <c r="ADT18" s="21"/>
      <c r="ADU18" s="21"/>
      <c r="ADV18" s="21"/>
      <c r="ADW18" s="21"/>
      <c r="ADX18" s="21"/>
      <c r="ADY18" s="21"/>
      <c r="ADZ18" s="21"/>
      <c r="AEA18" s="21"/>
      <c r="AEB18" s="21"/>
      <c r="AEC18" s="21"/>
      <c r="AED18" s="21"/>
      <c r="AEE18" s="21"/>
      <c r="AEF18" s="21"/>
      <c r="AEG18" s="21"/>
      <c r="AEH18" s="21"/>
      <c r="AEI18" s="21"/>
      <c r="AEJ18" s="21"/>
      <c r="AEK18" s="21"/>
      <c r="AEL18" s="21"/>
      <c r="AEM18" s="21"/>
      <c r="AEN18" s="21"/>
      <c r="AEO18" s="21"/>
      <c r="AEP18" s="21"/>
      <c r="AEQ18" s="21"/>
      <c r="AER18" s="21"/>
      <c r="AES18" s="21"/>
      <c r="AET18" s="21"/>
      <c r="AEU18" s="21"/>
      <c r="AEV18" s="21"/>
      <c r="AEW18" s="21"/>
      <c r="AEX18" s="21"/>
      <c r="AEY18" s="21"/>
      <c r="AEZ18" s="21"/>
      <c r="AFA18" s="21"/>
      <c r="AFB18" s="21"/>
      <c r="AFC18" s="21"/>
      <c r="AFD18" s="21"/>
      <c r="AFE18" s="21"/>
      <c r="AFF18" s="21"/>
      <c r="AFG18" s="21"/>
      <c r="AFH18" s="21"/>
      <c r="AFI18" s="21"/>
      <c r="AFJ18" s="21"/>
      <c r="AFK18" s="21"/>
      <c r="AFL18" s="21"/>
      <c r="AFM18" s="21"/>
      <c r="AFN18" s="21"/>
      <c r="AFO18" s="21"/>
      <c r="AFP18" s="21"/>
      <c r="AFQ18" s="21"/>
      <c r="AFR18" s="21"/>
      <c r="AFS18" s="21"/>
      <c r="AFT18" s="21"/>
      <c r="AFU18" s="21"/>
      <c r="AFV18" s="21"/>
      <c r="AFW18" s="21"/>
      <c r="AFX18" s="21"/>
      <c r="AFY18" s="21"/>
      <c r="AFZ18" s="21"/>
      <c r="AGA18" s="21"/>
      <c r="AGB18" s="21"/>
      <c r="AGC18" s="21"/>
      <c r="AGD18" s="21"/>
      <c r="AGE18" s="21"/>
      <c r="AGF18" s="21"/>
      <c r="AGG18" s="21"/>
      <c r="AGH18" s="21"/>
      <c r="AGI18" s="21"/>
      <c r="AGJ18" s="21"/>
      <c r="AGK18" s="21"/>
      <c r="AGL18" s="21"/>
      <c r="AGM18" s="21"/>
      <c r="AGN18" s="21"/>
      <c r="AGO18" s="21"/>
      <c r="AGP18" s="21"/>
      <c r="AGQ18" s="21"/>
      <c r="AGR18" s="21"/>
      <c r="AGS18" s="21"/>
      <c r="AGT18" s="21"/>
      <c r="AGU18" s="21"/>
      <c r="AGV18" s="21"/>
      <c r="AGW18" s="21"/>
      <c r="AGX18" s="21"/>
      <c r="AGY18" s="21"/>
      <c r="AGZ18" s="21"/>
      <c r="AHA18" s="21"/>
      <c r="AHB18" s="21"/>
      <c r="AHC18" s="21"/>
      <c r="AHD18" s="21"/>
      <c r="AHE18" s="21"/>
      <c r="AHF18" s="21"/>
      <c r="AHG18" s="21"/>
      <c r="AHH18" s="21"/>
      <c r="AHI18" s="21"/>
      <c r="AHJ18" s="21"/>
      <c r="AHK18" s="21"/>
      <c r="AHL18" s="21"/>
      <c r="AHM18" s="21"/>
      <c r="AHN18" s="21"/>
      <c r="AHO18" s="21"/>
      <c r="AHP18" s="21"/>
      <c r="AHQ18" s="21"/>
      <c r="AHR18" s="21"/>
      <c r="AHS18" s="21"/>
      <c r="AHT18" s="21"/>
      <c r="AHU18" s="21"/>
      <c r="AHV18" s="21"/>
      <c r="AHW18" s="21"/>
      <c r="AHX18" s="21"/>
      <c r="AHY18" s="21"/>
      <c r="AHZ18" s="21"/>
      <c r="AIA18" s="21"/>
      <c r="AIB18" s="21"/>
      <c r="AIC18" s="21"/>
      <c r="AID18" s="21"/>
      <c r="AIE18" s="21"/>
      <c r="AIF18" s="21"/>
      <c r="AIG18" s="21"/>
      <c r="AIH18" s="21"/>
      <c r="AII18" s="21"/>
      <c r="AIJ18" s="21"/>
      <c r="AIK18" s="21"/>
      <c r="AIL18" s="21"/>
      <c r="AIM18" s="21"/>
      <c r="AIN18" s="21"/>
      <c r="AIO18" s="21"/>
      <c r="AIP18" s="21"/>
      <c r="AIQ18" s="21"/>
      <c r="AIR18" s="21"/>
      <c r="AIS18" s="21"/>
      <c r="AIT18" s="21"/>
      <c r="AIU18" s="21"/>
      <c r="AIV18" s="21"/>
      <c r="AIW18" s="21"/>
      <c r="AIX18" s="21"/>
      <c r="AIY18" s="21"/>
      <c r="AIZ18" s="21"/>
      <c r="AJA18" s="21"/>
      <c r="AJB18" s="21"/>
      <c r="AJC18" s="21"/>
      <c r="AJD18" s="21"/>
      <c r="AJE18" s="21"/>
      <c r="AJF18" s="21"/>
      <c r="AJG18" s="21"/>
      <c r="AJH18" s="21"/>
      <c r="AJI18" s="21"/>
      <c r="AJJ18" s="21"/>
      <c r="AJK18" s="21"/>
      <c r="AJL18" s="21"/>
      <c r="AJM18" s="21"/>
      <c r="AJN18" s="21"/>
      <c r="AJO18" s="21"/>
      <c r="AJP18" s="21"/>
      <c r="AJQ18" s="21"/>
      <c r="AJR18" s="21"/>
      <c r="AJS18" s="21"/>
      <c r="AJT18" s="21"/>
      <c r="AJU18" s="21"/>
      <c r="AJV18" s="21"/>
      <c r="AJW18" s="21"/>
      <c r="AJX18" s="21"/>
      <c r="AJY18" s="21"/>
      <c r="AJZ18" s="21"/>
      <c r="AKA18" s="21"/>
      <c r="AKB18" s="21"/>
      <c r="AKC18" s="21"/>
      <c r="AKD18" s="21"/>
      <c r="AKE18" s="21"/>
      <c r="AKF18" s="21"/>
      <c r="AKG18" s="21"/>
      <c r="AKH18" s="21"/>
      <c r="AKI18" s="21"/>
      <c r="AKJ18" s="21"/>
      <c r="AKK18" s="21"/>
      <c r="AKL18" s="21"/>
      <c r="AKM18" s="21"/>
      <c r="AKN18" s="21"/>
      <c r="AKO18" s="21"/>
      <c r="AKP18" s="21"/>
      <c r="AKQ18" s="21"/>
      <c r="AKR18" s="21"/>
      <c r="AKS18" s="21"/>
      <c r="AKT18" s="21"/>
      <c r="AKU18" s="21"/>
      <c r="AKV18" s="21"/>
      <c r="AKW18" s="21"/>
      <c r="AKX18" s="21"/>
      <c r="AKY18" s="21"/>
      <c r="AKZ18" s="21"/>
      <c r="ALA18" s="21"/>
      <c r="ALB18" s="21"/>
      <c r="ALC18" s="21"/>
      <c r="ALD18" s="21"/>
      <c r="ALE18" s="21"/>
      <c r="ALF18" s="21"/>
      <c r="ALG18" s="21"/>
      <c r="ALH18" s="21"/>
      <c r="ALI18" s="21"/>
      <c r="ALJ18" s="21"/>
      <c r="ALK18" s="21"/>
      <c r="ALL18" s="21"/>
      <c r="ALM18" s="21"/>
      <c r="ALN18" s="21"/>
      <c r="ALO18" s="21"/>
      <c r="ALP18" s="21"/>
      <c r="ALQ18" s="21"/>
      <c r="ALR18" s="21"/>
      <c r="ALS18" s="21"/>
      <c r="ALT18" s="21"/>
      <c r="ALU18" s="21"/>
      <c r="ALV18" s="21"/>
      <c r="ALW18" s="21"/>
      <c r="ALX18" s="21"/>
      <c r="ALY18" s="21"/>
      <c r="ALZ18" s="21"/>
      <c r="AMA18" s="21"/>
      <c r="AMB18" s="21"/>
      <c r="AMC18" s="21"/>
      <c r="AMD18" s="21"/>
      <c r="AME18" s="21"/>
      <c r="AMF18" s="21"/>
      <c r="AMG18" s="21"/>
      <c r="AMH18" s="21"/>
      <c r="AMI18" s="21"/>
      <c r="AMJ18" s="21"/>
      <c r="AMK18" s="21"/>
      <c r="AML18" s="21"/>
      <c r="AMM18" s="21"/>
      <c r="AMN18" s="21"/>
      <c r="AMO18" s="21"/>
      <c r="AMP18" s="21"/>
      <c r="AMQ18" s="21"/>
      <c r="AMR18" s="21"/>
      <c r="AMS18" s="21"/>
      <c r="AMT18" s="21"/>
      <c r="AMU18" s="21"/>
      <c r="AMV18" s="21"/>
      <c r="AMW18" s="21"/>
      <c r="AMX18" s="21"/>
      <c r="AMY18" s="21"/>
      <c r="AMZ18" s="21"/>
      <c r="ANA18" s="21"/>
      <c r="ANB18" s="21"/>
      <c r="ANC18" s="21"/>
      <c r="AND18" s="21"/>
      <c r="ANE18" s="21"/>
      <c r="ANF18" s="21"/>
      <c r="ANG18" s="21"/>
      <c r="ANH18" s="21"/>
      <c r="ANI18" s="21"/>
      <c r="ANJ18" s="21"/>
      <c r="ANK18" s="21"/>
      <c r="ANL18" s="21"/>
      <c r="ANM18" s="21"/>
      <c r="ANN18" s="21"/>
      <c r="ANO18" s="21"/>
      <c r="ANP18" s="21"/>
      <c r="ANQ18" s="21"/>
      <c r="ANR18" s="21"/>
      <c r="ANS18" s="21"/>
      <c r="ANT18" s="21"/>
      <c r="ANU18" s="21"/>
      <c r="ANV18" s="21"/>
      <c r="ANW18" s="21"/>
      <c r="ANX18" s="21"/>
      <c r="ANY18" s="21"/>
      <c r="ANZ18" s="21"/>
      <c r="AOA18" s="21"/>
      <c r="AOB18" s="21"/>
      <c r="AOC18" s="21"/>
      <c r="AOD18" s="21"/>
      <c r="AOE18" s="21"/>
      <c r="AOF18" s="21"/>
      <c r="AOG18" s="21"/>
      <c r="AOH18" s="21"/>
      <c r="AOI18" s="21"/>
      <c r="AOJ18" s="21"/>
      <c r="AOK18" s="21"/>
      <c r="AOL18" s="21"/>
      <c r="AOM18" s="21"/>
      <c r="AON18" s="21"/>
      <c r="AOO18" s="21"/>
      <c r="AOP18" s="21"/>
      <c r="AOQ18" s="21"/>
      <c r="AOR18" s="21"/>
      <c r="AOS18" s="21"/>
      <c r="AOT18" s="21"/>
      <c r="AOU18" s="21"/>
      <c r="AOV18" s="21"/>
      <c r="AOW18" s="21"/>
      <c r="AOX18" s="21"/>
      <c r="AOY18" s="21"/>
      <c r="AOZ18" s="21"/>
      <c r="APA18" s="21"/>
      <c r="APB18" s="21"/>
      <c r="APC18" s="21"/>
      <c r="APD18" s="21"/>
      <c r="APE18" s="21"/>
      <c r="APF18" s="21"/>
      <c r="APG18" s="21"/>
      <c r="APH18" s="21"/>
      <c r="API18" s="21"/>
      <c r="APJ18" s="21"/>
      <c r="APK18" s="21"/>
      <c r="APL18" s="21"/>
      <c r="APM18" s="21"/>
      <c r="APN18" s="21"/>
      <c r="APO18" s="21"/>
      <c r="APP18" s="21"/>
      <c r="APQ18" s="21"/>
      <c r="APR18" s="21"/>
      <c r="APS18" s="21"/>
      <c r="APT18" s="21"/>
      <c r="APU18" s="21"/>
      <c r="APV18" s="21"/>
      <c r="APW18" s="21"/>
      <c r="APX18" s="21"/>
      <c r="APY18" s="21"/>
      <c r="APZ18" s="21"/>
      <c r="AQA18" s="21"/>
      <c r="AQB18" s="21"/>
      <c r="AQC18" s="21"/>
      <c r="AQD18" s="21"/>
      <c r="AQE18" s="21"/>
      <c r="AQF18" s="21"/>
      <c r="AQG18" s="21"/>
      <c r="AQH18" s="21"/>
      <c r="AQI18" s="21"/>
      <c r="AQJ18" s="21"/>
      <c r="AQK18" s="21"/>
      <c r="AQL18" s="21"/>
      <c r="AQM18" s="21"/>
      <c r="AQN18" s="21"/>
      <c r="AQO18" s="21"/>
      <c r="AQP18" s="21"/>
      <c r="AQQ18" s="21"/>
      <c r="AQR18" s="21"/>
      <c r="AQS18" s="21"/>
      <c r="AQT18" s="21"/>
      <c r="AQU18" s="21"/>
      <c r="AQV18" s="21"/>
      <c r="AQW18" s="21"/>
      <c r="AQX18" s="21"/>
      <c r="AQY18" s="21"/>
      <c r="AQZ18" s="21"/>
      <c r="ARA18" s="21"/>
      <c r="ARB18" s="21"/>
      <c r="ARC18" s="21"/>
      <c r="ARD18" s="21"/>
      <c r="ARE18" s="21"/>
      <c r="ARF18" s="21"/>
      <c r="ARG18" s="21"/>
      <c r="ARH18" s="21"/>
      <c r="ARI18" s="21"/>
      <c r="ARJ18" s="21"/>
      <c r="ARK18" s="21"/>
      <c r="ARL18" s="21"/>
      <c r="ARM18" s="21"/>
      <c r="ARN18" s="21"/>
      <c r="ARO18" s="21"/>
      <c r="ARP18" s="21"/>
      <c r="ARQ18" s="21"/>
      <c r="ARR18" s="21"/>
      <c r="ARS18" s="21"/>
      <c r="ART18" s="21"/>
      <c r="ARU18" s="21"/>
      <c r="ARV18" s="21"/>
      <c r="ARW18" s="21"/>
      <c r="ARX18" s="21"/>
      <c r="ARY18" s="21"/>
      <c r="ARZ18" s="21"/>
      <c r="ASA18" s="21"/>
      <c r="ASB18" s="21"/>
      <c r="ASC18" s="21"/>
      <c r="ASD18" s="21"/>
      <c r="ASE18" s="21"/>
      <c r="ASF18" s="21"/>
      <c r="ASG18" s="21"/>
      <c r="ASH18" s="21"/>
      <c r="ASI18" s="21"/>
      <c r="ASJ18" s="21"/>
      <c r="ASK18" s="21"/>
      <c r="ASL18" s="21"/>
      <c r="ASM18" s="21"/>
      <c r="ASN18" s="21"/>
      <c r="ASO18" s="21"/>
      <c r="ASP18" s="21"/>
      <c r="ASQ18" s="21"/>
      <c r="ASR18" s="21"/>
      <c r="ASS18" s="21"/>
      <c r="AST18" s="21"/>
      <c r="ASU18" s="21"/>
      <c r="ASV18" s="21"/>
      <c r="ASW18" s="21"/>
      <c r="ASX18" s="21"/>
      <c r="ASY18" s="21"/>
      <c r="ASZ18" s="21"/>
      <c r="ATA18" s="21"/>
      <c r="ATB18" s="21"/>
      <c r="ATC18" s="21"/>
      <c r="ATD18" s="21"/>
      <c r="ATE18" s="21"/>
      <c r="ATF18" s="21"/>
      <c r="ATG18" s="21"/>
      <c r="ATH18" s="21"/>
      <c r="ATI18" s="21"/>
      <c r="ATJ18" s="21"/>
      <c r="ATK18" s="21"/>
      <c r="ATL18" s="21"/>
      <c r="ATM18" s="21"/>
      <c r="ATN18" s="21"/>
      <c r="ATO18" s="21"/>
      <c r="ATP18" s="21"/>
      <c r="ATQ18" s="21"/>
      <c r="ATR18" s="21"/>
      <c r="ATS18" s="21"/>
      <c r="ATT18" s="21"/>
      <c r="ATU18" s="21"/>
      <c r="ATV18" s="21"/>
      <c r="ATW18" s="21"/>
      <c r="ATX18" s="21"/>
      <c r="ATY18" s="21"/>
      <c r="ATZ18" s="21"/>
      <c r="AUA18" s="21"/>
      <c r="AUB18" s="21"/>
      <c r="AUC18" s="21"/>
      <c r="AUD18" s="21"/>
      <c r="AUE18" s="21"/>
      <c r="AUF18" s="21"/>
      <c r="AUG18" s="21"/>
      <c r="AUH18" s="21"/>
      <c r="AUI18" s="21"/>
      <c r="AUJ18" s="21"/>
      <c r="AUK18" s="21"/>
      <c r="AUL18" s="21"/>
      <c r="AUM18" s="21"/>
      <c r="AUN18" s="21"/>
      <c r="AUO18" s="21"/>
      <c r="AUP18" s="21"/>
      <c r="AUQ18" s="21"/>
      <c r="AUR18" s="21"/>
      <c r="AUS18" s="21"/>
      <c r="AUT18" s="21"/>
      <c r="AUU18" s="21"/>
      <c r="AUV18" s="21"/>
      <c r="AUW18" s="21"/>
      <c r="AUX18" s="21"/>
      <c r="AUY18" s="21"/>
      <c r="AUZ18" s="21"/>
      <c r="AVA18" s="21"/>
      <c r="AVB18" s="21"/>
      <c r="AVC18" s="21"/>
      <c r="AVD18" s="21"/>
      <c r="AVE18" s="21"/>
      <c r="AVF18" s="21"/>
      <c r="AVG18" s="21"/>
      <c r="AVH18" s="21"/>
      <c r="AVI18" s="21"/>
      <c r="AVJ18" s="21"/>
      <c r="AVK18" s="21"/>
      <c r="AVL18" s="21"/>
      <c r="AVM18" s="21"/>
      <c r="AVN18" s="21"/>
      <c r="AVO18" s="21"/>
      <c r="AVP18" s="21"/>
      <c r="AVQ18" s="21"/>
      <c r="AVR18" s="21"/>
      <c r="AVS18" s="21"/>
      <c r="AVT18" s="21"/>
      <c r="AVU18" s="21"/>
      <c r="AVV18" s="21"/>
      <c r="AVW18" s="21"/>
      <c r="AVX18" s="21"/>
      <c r="AVY18" s="21"/>
      <c r="AVZ18" s="21"/>
      <c r="AWA18" s="21"/>
      <c r="AWB18" s="21"/>
      <c r="AWC18" s="21"/>
      <c r="AWD18" s="21"/>
      <c r="AWE18" s="21"/>
      <c r="AWF18" s="21"/>
      <c r="AWG18" s="21"/>
      <c r="AWH18" s="21"/>
      <c r="AWI18" s="21"/>
      <c r="AWJ18" s="21"/>
      <c r="AWK18" s="21"/>
      <c r="AWL18" s="21"/>
      <c r="AWM18" s="21"/>
      <c r="AWN18" s="21"/>
      <c r="AWO18" s="21"/>
      <c r="AWP18" s="21"/>
      <c r="AWQ18" s="21"/>
      <c r="AWR18" s="21"/>
      <c r="AWS18" s="21"/>
      <c r="AWT18" s="21"/>
      <c r="AWU18" s="21"/>
      <c r="AWV18" s="21"/>
      <c r="AWW18" s="21"/>
      <c r="AWX18" s="21"/>
      <c r="AWY18" s="21"/>
      <c r="AWZ18" s="21"/>
      <c r="AXA18" s="21"/>
      <c r="AXB18" s="21"/>
      <c r="AXC18" s="21"/>
      <c r="AXD18" s="21"/>
      <c r="AXE18" s="21"/>
      <c r="AXF18" s="21"/>
      <c r="AXG18" s="21"/>
      <c r="AXH18" s="21"/>
      <c r="AXI18" s="21"/>
      <c r="AXJ18" s="21"/>
      <c r="AXK18" s="21"/>
      <c r="AXL18" s="21"/>
      <c r="AXM18" s="21"/>
      <c r="AXN18" s="21"/>
      <c r="AXO18" s="21"/>
      <c r="AXP18" s="21"/>
      <c r="AXQ18" s="21"/>
      <c r="AXR18" s="21"/>
      <c r="AXS18" s="21"/>
      <c r="AXT18" s="21"/>
      <c r="AXU18" s="21"/>
      <c r="AXV18" s="21"/>
      <c r="AXW18" s="21"/>
      <c r="AXX18" s="21"/>
      <c r="AXY18" s="21"/>
      <c r="AXZ18" s="21"/>
      <c r="AYA18" s="21"/>
      <c r="AYB18" s="21"/>
      <c r="AYC18" s="21"/>
      <c r="AYD18" s="21"/>
      <c r="AYE18" s="21"/>
      <c r="AYF18" s="21"/>
      <c r="AYG18" s="21"/>
      <c r="AYH18" s="21"/>
      <c r="AYI18" s="21"/>
      <c r="AYJ18" s="21"/>
      <c r="AYK18" s="21"/>
      <c r="AYL18" s="21"/>
      <c r="AYM18" s="21"/>
      <c r="AYN18" s="21"/>
      <c r="AYO18" s="21"/>
      <c r="AYP18" s="21"/>
      <c r="AYQ18" s="21"/>
      <c r="AYR18" s="21"/>
      <c r="AYS18" s="21"/>
      <c r="AYT18" s="21"/>
      <c r="AYU18" s="21"/>
      <c r="AYV18" s="21"/>
      <c r="AYW18" s="21"/>
      <c r="AYX18" s="21"/>
      <c r="AYY18" s="21"/>
      <c r="AYZ18" s="21"/>
      <c r="AZA18" s="21"/>
      <c r="AZB18" s="21"/>
      <c r="AZC18" s="21"/>
      <c r="AZD18" s="21"/>
      <c r="AZE18" s="21"/>
      <c r="AZF18" s="21"/>
      <c r="AZG18" s="21"/>
      <c r="AZH18" s="21"/>
      <c r="AZI18" s="21"/>
      <c r="AZJ18" s="21"/>
      <c r="AZK18" s="21"/>
      <c r="AZL18" s="21"/>
      <c r="AZM18" s="21"/>
      <c r="AZN18" s="21"/>
      <c r="AZO18" s="21"/>
      <c r="AZP18" s="21"/>
      <c r="AZQ18" s="21"/>
      <c r="AZR18" s="21"/>
      <c r="AZS18" s="21"/>
      <c r="AZT18" s="21"/>
      <c r="AZU18" s="21"/>
      <c r="AZV18" s="21"/>
      <c r="AZW18" s="21"/>
      <c r="AZX18" s="21"/>
      <c r="AZY18" s="21"/>
      <c r="AZZ18" s="21"/>
      <c r="BAA18" s="21"/>
      <c r="BAB18" s="21"/>
      <c r="BAC18" s="21"/>
      <c r="BAD18" s="21"/>
      <c r="BAE18" s="21"/>
      <c r="BAF18" s="21"/>
      <c r="BAG18" s="21"/>
      <c r="BAH18" s="21"/>
      <c r="BAI18" s="21"/>
      <c r="BAJ18" s="21"/>
      <c r="BAK18" s="21"/>
      <c r="BAL18" s="21"/>
      <c r="BAM18" s="21"/>
      <c r="BAN18" s="21"/>
      <c r="BAO18" s="21"/>
      <c r="BAP18" s="21"/>
      <c r="BAQ18" s="21"/>
      <c r="BAR18" s="21"/>
      <c r="BAS18" s="21"/>
      <c r="BAT18" s="21"/>
      <c r="BAU18" s="21"/>
      <c r="BAV18" s="21"/>
      <c r="BAW18" s="21"/>
      <c r="BAX18" s="21"/>
    </row>
    <row r="19" spans="1:1402" s="42" customFormat="1" ht="27.75" customHeight="1">
      <c r="A19" s="43">
        <v>13</v>
      </c>
      <c r="B19" s="53" t="s">
        <v>26</v>
      </c>
      <c r="C19" s="51">
        <v>272000</v>
      </c>
      <c r="D19" s="52">
        <v>190400</v>
      </c>
      <c r="E19" s="52">
        <f t="shared" si="0"/>
        <v>81600</v>
      </c>
      <c r="F19" s="52">
        <f>C19/100*25</f>
        <v>68000</v>
      </c>
      <c r="G19" s="52">
        <f>C19/100*5</f>
        <v>13600</v>
      </c>
      <c r="H19" s="45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21"/>
      <c r="JR19" s="21"/>
      <c r="JS19" s="21"/>
      <c r="JT19" s="21"/>
      <c r="JU19" s="21"/>
      <c r="JV19" s="21"/>
      <c r="JW19" s="21"/>
      <c r="JX19" s="21"/>
      <c r="JY19" s="21"/>
      <c r="JZ19" s="21"/>
      <c r="KA19" s="21"/>
      <c r="KB19" s="21"/>
      <c r="KC19" s="21"/>
      <c r="KD19" s="21"/>
      <c r="KE19" s="21"/>
      <c r="KF19" s="21"/>
      <c r="KG19" s="21"/>
      <c r="KH19" s="21"/>
      <c r="KI19" s="21"/>
      <c r="KJ19" s="21"/>
      <c r="KK19" s="21"/>
      <c r="KL19" s="21"/>
      <c r="KM19" s="21"/>
      <c r="KN19" s="21"/>
      <c r="KO19" s="21"/>
      <c r="KP19" s="21"/>
      <c r="KQ19" s="21"/>
      <c r="KR19" s="21"/>
      <c r="KS19" s="21"/>
      <c r="KT19" s="21"/>
      <c r="KU19" s="21"/>
      <c r="KV19" s="21"/>
      <c r="KW19" s="21"/>
      <c r="KX19" s="21"/>
      <c r="KY19" s="21"/>
      <c r="KZ19" s="21"/>
      <c r="LA19" s="21"/>
      <c r="LB19" s="21"/>
      <c r="LC19" s="21"/>
      <c r="LD19" s="21"/>
      <c r="LE19" s="21"/>
      <c r="LF19" s="21"/>
      <c r="LG19" s="21"/>
      <c r="LH19" s="21"/>
      <c r="LI19" s="21"/>
      <c r="LJ19" s="21"/>
      <c r="LK19" s="21"/>
      <c r="LL19" s="21"/>
      <c r="LM19" s="21"/>
      <c r="LN19" s="21"/>
      <c r="LO19" s="21"/>
      <c r="LP19" s="21"/>
      <c r="LQ19" s="21"/>
      <c r="LR19" s="21"/>
      <c r="LS19" s="21"/>
      <c r="LT19" s="21"/>
      <c r="LU19" s="21"/>
      <c r="LV19" s="21"/>
      <c r="LW19" s="21"/>
      <c r="LX19" s="21"/>
      <c r="LY19" s="21"/>
      <c r="LZ19" s="21"/>
      <c r="MA19" s="21"/>
      <c r="MB19" s="21"/>
      <c r="MC19" s="21"/>
      <c r="MD19" s="21"/>
      <c r="ME19" s="21"/>
      <c r="MF19" s="21"/>
      <c r="MG19" s="21"/>
      <c r="MH19" s="21"/>
      <c r="MI19" s="21"/>
      <c r="MJ19" s="21"/>
      <c r="MK19" s="21"/>
      <c r="ML19" s="21"/>
      <c r="MM19" s="21"/>
      <c r="MN19" s="21"/>
      <c r="MO19" s="21"/>
      <c r="MP19" s="21"/>
      <c r="MQ19" s="21"/>
      <c r="MR19" s="21"/>
      <c r="MS19" s="21"/>
      <c r="MT19" s="21"/>
      <c r="MU19" s="21"/>
      <c r="MV19" s="21"/>
      <c r="MW19" s="21"/>
      <c r="MX19" s="21"/>
      <c r="MY19" s="21"/>
      <c r="MZ19" s="21"/>
      <c r="NA19" s="21"/>
      <c r="NB19" s="21"/>
      <c r="NC19" s="21"/>
      <c r="ND19" s="21"/>
      <c r="NE19" s="21"/>
      <c r="NF19" s="21"/>
      <c r="NG19" s="21"/>
      <c r="NH19" s="21"/>
      <c r="NI19" s="21"/>
      <c r="NJ19" s="21"/>
      <c r="NK19" s="21"/>
      <c r="NL19" s="21"/>
      <c r="NM19" s="21"/>
      <c r="NN19" s="21"/>
      <c r="NO19" s="21"/>
      <c r="NP19" s="21"/>
      <c r="NQ19" s="21"/>
      <c r="NR19" s="21"/>
      <c r="NS19" s="21"/>
      <c r="NT19" s="21"/>
      <c r="NU19" s="21"/>
      <c r="NV19" s="21"/>
      <c r="NW19" s="21"/>
      <c r="NX19" s="21"/>
      <c r="NY19" s="21"/>
      <c r="NZ19" s="21"/>
      <c r="OA19" s="21"/>
      <c r="OB19" s="21"/>
      <c r="OC19" s="21"/>
      <c r="OD19" s="21"/>
      <c r="OE19" s="21"/>
      <c r="OF19" s="21"/>
      <c r="OG19" s="21"/>
      <c r="OH19" s="21"/>
      <c r="OI19" s="21"/>
      <c r="OJ19" s="21"/>
      <c r="OK19" s="21"/>
      <c r="OL19" s="21"/>
      <c r="OM19" s="21"/>
      <c r="ON19" s="21"/>
      <c r="OO19" s="21"/>
      <c r="OP19" s="21"/>
      <c r="OQ19" s="21"/>
      <c r="OR19" s="21"/>
      <c r="OS19" s="21"/>
      <c r="OT19" s="21"/>
      <c r="OU19" s="21"/>
      <c r="OV19" s="21"/>
      <c r="OW19" s="21"/>
      <c r="OX19" s="21"/>
      <c r="OY19" s="21"/>
      <c r="OZ19" s="21"/>
      <c r="PA19" s="21"/>
      <c r="PB19" s="21"/>
      <c r="PC19" s="21"/>
      <c r="PD19" s="21"/>
      <c r="PE19" s="21"/>
      <c r="PF19" s="21"/>
      <c r="PG19" s="21"/>
      <c r="PH19" s="21"/>
      <c r="PI19" s="21"/>
      <c r="PJ19" s="21"/>
      <c r="PK19" s="21"/>
      <c r="PL19" s="21"/>
      <c r="PM19" s="21"/>
      <c r="PN19" s="21"/>
      <c r="PO19" s="21"/>
      <c r="PP19" s="21"/>
      <c r="PQ19" s="21"/>
      <c r="PR19" s="21"/>
      <c r="PS19" s="21"/>
      <c r="PT19" s="21"/>
      <c r="PU19" s="21"/>
      <c r="PV19" s="21"/>
      <c r="PW19" s="21"/>
      <c r="PX19" s="21"/>
      <c r="PY19" s="21"/>
      <c r="PZ19" s="21"/>
      <c r="QA19" s="21"/>
      <c r="QB19" s="21"/>
      <c r="QC19" s="21"/>
      <c r="QD19" s="21"/>
      <c r="QE19" s="21"/>
      <c r="QF19" s="21"/>
      <c r="QG19" s="21"/>
      <c r="QH19" s="21"/>
      <c r="QI19" s="21"/>
      <c r="QJ19" s="21"/>
      <c r="QK19" s="21"/>
      <c r="QL19" s="21"/>
      <c r="QM19" s="21"/>
      <c r="QN19" s="21"/>
      <c r="QO19" s="21"/>
      <c r="QP19" s="21"/>
      <c r="QQ19" s="21"/>
      <c r="QR19" s="21"/>
      <c r="QS19" s="21"/>
      <c r="QT19" s="21"/>
      <c r="QU19" s="21"/>
      <c r="QV19" s="21"/>
      <c r="QW19" s="21"/>
      <c r="QX19" s="21"/>
      <c r="QY19" s="21"/>
      <c r="QZ19" s="21"/>
      <c r="RA19" s="21"/>
      <c r="RB19" s="21"/>
      <c r="RC19" s="21"/>
      <c r="RD19" s="21"/>
      <c r="RE19" s="21"/>
      <c r="RF19" s="21"/>
      <c r="RG19" s="21"/>
      <c r="RH19" s="21"/>
      <c r="RI19" s="21"/>
      <c r="RJ19" s="21"/>
      <c r="RK19" s="21"/>
      <c r="RL19" s="21"/>
      <c r="RM19" s="21"/>
      <c r="RN19" s="21"/>
      <c r="RO19" s="21"/>
      <c r="RP19" s="21"/>
      <c r="RQ19" s="21"/>
      <c r="RR19" s="21"/>
      <c r="RS19" s="21"/>
      <c r="RT19" s="21"/>
      <c r="RU19" s="21"/>
      <c r="RV19" s="21"/>
      <c r="RW19" s="21"/>
      <c r="RX19" s="21"/>
      <c r="RY19" s="21"/>
      <c r="RZ19" s="21"/>
      <c r="SA19" s="21"/>
      <c r="SB19" s="21"/>
      <c r="SC19" s="21"/>
      <c r="SD19" s="21"/>
      <c r="SE19" s="21"/>
      <c r="SF19" s="21"/>
      <c r="SG19" s="21"/>
      <c r="SH19" s="21"/>
      <c r="SI19" s="21"/>
      <c r="SJ19" s="21"/>
      <c r="SK19" s="21"/>
      <c r="SL19" s="21"/>
      <c r="SM19" s="21"/>
      <c r="SN19" s="21"/>
      <c r="SO19" s="21"/>
      <c r="SP19" s="21"/>
      <c r="SQ19" s="21"/>
      <c r="SR19" s="21"/>
      <c r="SS19" s="21"/>
      <c r="ST19" s="21"/>
      <c r="SU19" s="21"/>
      <c r="SV19" s="21"/>
      <c r="SW19" s="21"/>
      <c r="SX19" s="21"/>
      <c r="SY19" s="21"/>
      <c r="SZ19" s="21"/>
      <c r="TA19" s="21"/>
      <c r="TB19" s="21"/>
      <c r="TC19" s="21"/>
      <c r="TD19" s="21"/>
      <c r="TE19" s="21"/>
      <c r="TF19" s="21"/>
      <c r="TG19" s="21"/>
      <c r="TH19" s="21"/>
      <c r="TI19" s="21"/>
      <c r="TJ19" s="21"/>
      <c r="TK19" s="21"/>
      <c r="TL19" s="21"/>
      <c r="TM19" s="21"/>
      <c r="TN19" s="21"/>
      <c r="TO19" s="21"/>
      <c r="TP19" s="21"/>
      <c r="TQ19" s="21"/>
      <c r="TR19" s="21"/>
      <c r="TS19" s="21"/>
      <c r="TT19" s="21"/>
      <c r="TU19" s="21"/>
      <c r="TV19" s="21"/>
      <c r="TW19" s="21"/>
      <c r="TX19" s="21"/>
      <c r="TY19" s="21"/>
      <c r="TZ19" s="21"/>
      <c r="UA19" s="21"/>
      <c r="UB19" s="21"/>
      <c r="UC19" s="21"/>
      <c r="UD19" s="21"/>
      <c r="UE19" s="21"/>
      <c r="UF19" s="21"/>
      <c r="UG19" s="21"/>
      <c r="UH19" s="21"/>
      <c r="UI19" s="21"/>
      <c r="UJ19" s="21"/>
      <c r="UK19" s="21"/>
      <c r="UL19" s="21"/>
      <c r="UM19" s="21"/>
      <c r="UN19" s="21"/>
      <c r="UO19" s="21"/>
      <c r="UP19" s="21"/>
      <c r="UQ19" s="21"/>
      <c r="UR19" s="21"/>
      <c r="US19" s="21"/>
      <c r="UT19" s="21"/>
      <c r="UU19" s="21"/>
      <c r="UV19" s="21"/>
      <c r="UW19" s="21"/>
      <c r="UX19" s="21"/>
      <c r="UY19" s="21"/>
      <c r="UZ19" s="21"/>
      <c r="VA19" s="21"/>
      <c r="VB19" s="21"/>
      <c r="VC19" s="21"/>
      <c r="VD19" s="21"/>
      <c r="VE19" s="21"/>
      <c r="VF19" s="21"/>
      <c r="VG19" s="21"/>
      <c r="VH19" s="21"/>
      <c r="VI19" s="21"/>
      <c r="VJ19" s="21"/>
      <c r="VK19" s="21"/>
      <c r="VL19" s="21"/>
      <c r="VM19" s="21"/>
      <c r="VN19" s="21"/>
      <c r="VO19" s="21"/>
      <c r="VP19" s="21"/>
      <c r="VQ19" s="21"/>
      <c r="VR19" s="21"/>
      <c r="VS19" s="21"/>
      <c r="VT19" s="21"/>
      <c r="VU19" s="21"/>
      <c r="VV19" s="21"/>
      <c r="VW19" s="21"/>
      <c r="VX19" s="21"/>
      <c r="VY19" s="21"/>
      <c r="VZ19" s="21"/>
      <c r="WA19" s="21"/>
      <c r="WB19" s="21"/>
      <c r="WC19" s="21"/>
      <c r="WD19" s="21"/>
      <c r="WE19" s="21"/>
      <c r="WF19" s="21"/>
      <c r="WG19" s="21"/>
      <c r="WH19" s="21"/>
      <c r="WI19" s="21"/>
      <c r="WJ19" s="21"/>
      <c r="WK19" s="21"/>
      <c r="WL19" s="21"/>
      <c r="WM19" s="21"/>
      <c r="WN19" s="21"/>
      <c r="WO19" s="21"/>
      <c r="WP19" s="21"/>
      <c r="WQ19" s="21"/>
      <c r="WR19" s="21"/>
      <c r="WS19" s="21"/>
      <c r="WT19" s="21"/>
      <c r="WU19" s="21"/>
      <c r="WV19" s="21"/>
      <c r="WW19" s="21"/>
      <c r="WX19" s="21"/>
      <c r="WY19" s="21"/>
      <c r="WZ19" s="21"/>
      <c r="XA19" s="21"/>
      <c r="XB19" s="21"/>
      <c r="XC19" s="21"/>
      <c r="XD19" s="21"/>
      <c r="XE19" s="21"/>
      <c r="XF19" s="21"/>
      <c r="XG19" s="21"/>
      <c r="XH19" s="21"/>
      <c r="XI19" s="21"/>
      <c r="XJ19" s="21"/>
      <c r="XK19" s="21"/>
      <c r="XL19" s="21"/>
      <c r="XM19" s="21"/>
      <c r="XN19" s="21"/>
      <c r="XO19" s="21"/>
      <c r="XP19" s="21"/>
      <c r="XQ19" s="21"/>
      <c r="XR19" s="21"/>
      <c r="XS19" s="21"/>
      <c r="XT19" s="21"/>
      <c r="XU19" s="21"/>
      <c r="XV19" s="21"/>
      <c r="XW19" s="21"/>
      <c r="XX19" s="21"/>
      <c r="XY19" s="21"/>
      <c r="XZ19" s="21"/>
      <c r="YA19" s="21"/>
      <c r="YB19" s="21"/>
      <c r="YC19" s="21"/>
      <c r="YD19" s="21"/>
      <c r="YE19" s="21"/>
      <c r="YF19" s="21"/>
      <c r="YG19" s="21"/>
      <c r="YH19" s="21"/>
      <c r="YI19" s="21"/>
      <c r="YJ19" s="21"/>
      <c r="YK19" s="21"/>
      <c r="YL19" s="21"/>
      <c r="YM19" s="21"/>
      <c r="YN19" s="21"/>
      <c r="YO19" s="21"/>
      <c r="YP19" s="21"/>
      <c r="YQ19" s="21"/>
      <c r="YR19" s="21"/>
      <c r="YS19" s="21"/>
      <c r="YT19" s="21"/>
      <c r="YU19" s="21"/>
      <c r="YV19" s="21"/>
      <c r="YW19" s="21"/>
      <c r="YX19" s="21"/>
      <c r="YY19" s="21"/>
      <c r="YZ19" s="21"/>
      <c r="ZA19" s="21"/>
      <c r="ZB19" s="21"/>
      <c r="ZC19" s="21"/>
      <c r="ZD19" s="21"/>
      <c r="ZE19" s="21"/>
      <c r="ZF19" s="21"/>
      <c r="ZG19" s="21"/>
      <c r="ZH19" s="21"/>
      <c r="ZI19" s="21"/>
      <c r="ZJ19" s="21"/>
      <c r="ZK19" s="21"/>
      <c r="ZL19" s="21"/>
      <c r="ZM19" s="21"/>
      <c r="ZN19" s="21"/>
      <c r="ZO19" s="21"/>
      <c r="ZP19" s="21"/>
      <c r="ZQ19" s="21"/>
      <c r="ZR19" s="21"/>
      <c r="ZS19" s="21"/>
      <c r="ZT19" s="21"/>
      <c r="ZU19" s="21"/>
      <c r="ZV19" s="21"/>
      <c r="ZW19" s="21"/>
      <c r="ZX19" s="21"/>
      <c r="ZY19" s="21"/>
      <c r="ZZ19" s="21"/>
      <c r="AAA19" s="21"/>
      <c r="AAB19" s="21"/>
      <c r="AAC19" s="21"/>
      <c r="AAD19" s="21"/>
      <c r="AAE19" s="21"/>
      <c r="AAF19" s="21"/>
      <c r="AAG19" s="21"/>
      <c r="AAH19" s="21"/>
      <c r="AAI19" s="21"/>
      <c r="AAJ19" s="21"/>
      <c r="AAK19" s="21"/>
      <c r="AAL19" s="21"/>
      <c r="AAM19" s="21"/>
      <c r="AAN19" s="21"/>
      <c r="AAO19" s="21"/>
      <c r="AAP19" s="21"/>
      <c r="AAQ19" s="21"/>
      <c r="AAR19" s="21"/>
      <c r="AAS19" s="21"/>
      <c r="AAT19" s="21"/>
      <c r="AAU19" s="21"/>
      <c r="AAV19" s="21"/>
      <c r="AAW19" s="21"/>
      <c r="AAX19" s="21"/>
      <c r="AAY19" s="21"/>
      <c r="AAZ19" s="21"/>
      <c r="ABA19" s="21"/>
      <c r="ABB19" s="21"/>
      <c r="ABC19" s="21"/>
      <c r="ABD19" s="21"/>
      <c r="ABE19" s="21"/>
      <c r="ABF19" s="21"/>
      <c r="ABG19" s="21"/>
      <c r="ABH19" s="21"/>
      <c r="ABI19" s="21"/>
      <c r="ABJ19" s="21"/>
      <c r="ABK19" s="21"/>
      <c r="ABL19" s="21"/>
      <c r="ABM19" s="21"/>
      <c r="ABN19" s="21"/>
      <c r="ABO19" s="21"/>
      <c r="ABP19" s="21"/>
      <c r="ABQ19" s="21"/>
      <c r="ABR19" s="21"/>
      <c r="ABS19" s="21"/>
      <c r="ABT19" s="21"/>
      <c r="ABU19" s="21"/>
      <c r="ABV19" s="21"/>
      <c r="ABW19" s="21"/>
      <c r="ABX19" s="21"/>
      <c r="ABY19" s="21"/>
      <c r="ABZ19" s="21"/>
      <c r="ACA19" s="21"/>
      <c r="ACB19" s="21"/>
      <c r="ACC19" s="21"/>
      <c r="ACD19" s="21"/>
      <c r="ACE19" s="21"/>
      <c r="ACF19" s="21"/>
      <c r="ACG19" s="21"/>
      <c r="ACH19" s="21"/>
      <c r="ACI19" s="21"/>
      <c r="ACJ19" s="21"/>
      <c r="ACK19" s="21"/>
      <c r="ACL19" s="21"/>
      <c r="ACM19" s="21"/>
      <c r="ACN19" s="21"/>
      <c r="ACO19" s="21"/>
      <c r="ACP19" s="21"/>
      <c r="ACQ19" s="21"/>
      <c r="ACR19" s="21"/>
      <c r="ACS19" s="21"/>
      <c r="ACT19" s="21"/>
      <c r="ACU19" s="21"/>
      <c r="ACV19" s="21"/>
      <c r="ACW19" s="21"/>
      <c r="ACX19" s="21"/>
      <c r="ACY19" s="21"/>
      <c r="ACZ19" s="21"/>
      <c r="ADA19" s="21"/>
      <c r="ADB19" s="21"/>
      <c r="ADC19" s="21"/>
      <c r="ADD19" s="21"/>
      <c r="ADE19" s="21"/>
      <c r="ADF19" s="21"/>
      <c r="ADG19" s="21"/>
      <c r="ADH19" s="21"/>
      <c r="ADI19" s="21"/>
      <c r="ADJ19" s="21"/>
      <c r="ADK19" s="21"/>
      <c r="ADL19" s="21"/>
      <c r="ADM19" s="21"/>
      <c r="ADN19" s="21"/>
      <c r="ADO19" s="21"/>
      <c r="ADP19" s="21"/>
      <c r="ADQ19" s="21"/>
      <c r="ADR19" s="21"/>
      <c r="ADS19" s="21"/>
      <c r="ADT19" s="21"/>
      <c r="ADU19" s="21"/>
      <c r="ADV19" s="21"/>
      <c r="ADW19" s="21"/>
      <c r="ADX19" s="21"/>
      <c r="ADY19" s="21"/>
      <c r="ADZ19" s="21"/>
      <c r="AEA19" s="21"/>
      <c r="AEB19" s="21"/>
      <c r="AEC19" s="21"/>
      <c r="AED19" s="21"/>
      <c r="AEE19" s="21"/>
      <c r="AEF19" s="21"/>
      <c r="AEG19" s="21"/>
      <c r="AEH19" s="21"/>
      <c r="AEI19" s="21"/>
      <c r="AEJ19" s="21"/>
      <c r="AEK19" s="21"/>
      <c r="AEL19" s="21"/>
      <c r="AEM19" s="21"/>
      <c r="AEN19" s="21"/>
      <c r="AEO19" s="21"/>
      <c r="AEP19" s="21"/>
      <c r="AEQ19" s="21"/>
      <c r="AER19" s="21"/>
      <c r="AES19" s="21"/>
      <c r="AET19" s="21"/>
      <c r="AEU19" s="21"/>
      <c r="AEV19" s="21"/>
      <c r="AEW19" s="21"/>
      <c r="AEX19" s="21"/>
      <c r="AEY19" s="21"/>
      <c r="AEZ19" s="21"/>
      <c r="AFA19" s="21"/>
      <c r="AFB19" s="21"/>
      <c r="AFC19" s="21"/>
      <c r="AFD19" s="21"/>
      <c r="AFE19" s="21"/>
      <c r="AFF19" s="21"/>
      <c r="AFG19" s="21"/>
      <c r="AFH19" s="21"/>
      <c r="AFI19" s="21"/>
      <c r="AFJ19" s="21"/>
      <c r="AFK19" s="21"/>
      <c r="AFL19" s="21"/>
      <c r="AFM19" s="21"/>
      <c r="AFN19" s="21"/>
      <c r="AFO19" s="21"/>
      <c r="AFP19" s="21"/>
      <c r="AFQ19" s="21"/>
      <c r="AFR19" s="21"/>
      <c r="AFS19" s="21"/>
      <c r="AFT19" s="21"/>
      <c r="AFU19" s="21"/>
      <c r="AFV19" s="21"/>
      <c r="AFW19" s="21"/>
      <c r="AFX19" s="21"/>
      <c r="AFY19" s="21"/>
      <c r="AFZ19" s="21"/>
      <c r="AGA19" s="21"/>
      <c r="AGB19" s="21"/>
      <c r="AGC19" s="21"/>
      <c r="AGD19" s="21"/>
      <c r="AGE19" s="21"/>
      <c r="AGF19" s="21"/>
      <c r="AGG19" s="21"/>
      <c r="AGH19" s="21"/>
      <c r="AGI19" s="21"/>
      <c r="AGJ19" s="21"/>
      <c r="AGK19" s="21"/>
      <c r="AGL19" s="21"/>
      <c r="AGM19" s="21"/>
      <c r="AGN19" s="21"/>
      <c r="AGO19" s="21"/>
      <c r="AGP19" s="21"/>
      <c r="AGQ19" s="21"/>
      <c r="AGR19" s="21"/>
      <c r="AGS19" s="21"/>
      <c r="AGT19" s="21"/>
      <c r="AGU19" s="21"/>
      <c r="AGV19" s="21"/>
      <c r="AGW19" s="21"/>
      <c r="AGX19" s="21"/>
      <c r="AGY19" s="21"/>
      <c r="AGZ19" s="21"/>
      <c r="AHA19" s="21"/>
      <c r="AHB19" s="21"/>
      <c r="AHC19" s="21"/>
      <c r="AHD19" s="21"/>
      <c r="AHE19" s="21"/>
      <c r="AHF19" s="21"/>
      <c r="AHG19" s="21"/>
      <c r="AHH19" s="21"/>
      <c r="AHI19" s="21"/>
      <c r="AHJ19" s="21"/>
      <c r="AHK19" s="21"/>
      <c r="AHL19" s="21"/>
      <c r="AHM19" s="21"/>
      <c r="AHN19" s="21"/>
      <c r="AHO19" s="21"/>
      <c r="AHP19" s="21"/>
      <c r="AHQ19" s="21"/>
      <c r="AHR19" s="21"/>
      <c r="AHS19" s="21"/>
      <c r="AHT19" s="21"/>
      <c r="AHU19" s="21"/>
      <c r="AHV19" s="21"/>
      <c r="AHW19" s="21"/>
      <c r="AHX19" s="21"/>
      <c r="AHY19" s="21"/>
      <c r="AHZ19" s="21"/>
      <c r="AIA19" s="21"/>
      <c r="AIB19" s="21"/>
      <c r="AIC19" s="21"/>
      <c r="AID19" s="21"/>
      <c r="AIE19" s="21"/>
      <c r="AIF19" s="21"/>
      <c r="AIG19" s="21"/>
      <c r="AIH19" s="21"/>
      <c r="AII19" s="21"/>
      <c r="AIJ19" s="21"/>
      <c r="AIK19" s="21"/>
      <c r="AIL19" s="21"/>
      <c r="AIM19" s="21"/>
      <c r="AIN19" s="21"/>
      <c r="AIO19" s="21"/>
      <c r="AIP19" s="21"/>
      <c r="AIQ19" s="21"/>
      <c r="AIR19" s="21"/>
      <c r="AIS19" s="21"/>
      <c r="AIT19" s="21"/>
      <c r="AIU19" s="21"/>
      <c r="AIV19" s="21"/>
      <c r="AIW19" s="21"/>
      <c r="AIX19" s="21"/>
      <c r="AIY19" s="21"/>
      <c r="AIZ19" s="21"/>
      <c r="AJA19" s="21"/>
      <c r="AJB19" s="21"/>
      <c r="AJC19" s="21"/>
      <c r="AJD19" s="21"/>
      <c r="AJE19" s="21"/>
      <c r="AJF19" s="21"/>
      <c r="AJG19" s="21"/>
      <c r="AJH19" s="21"/>
      <c r="AJI19" s="21"/>
      <c r="AJJ19" s="21"/>
      <c r="AJK19" s="21"/>
      <c r="AJL19" s="21"/>
      <c r="AJM19" s="21"/>
      <c r="AJN19" s="21"/>
      <c r="AJO19" s="21"/>
      <c r="AJP19" s="21"/>
      <c r="AJQ19" s="21"/>
      <c r="AJR19" s="21"/>
      <c r="AJS19" s="21"/>
      <c r="AJT19" s="21"/>
      <c r="AJU19" s="21"/>
      <c r="AJV19" s="21"/>
      <c r="AJW19" s="21"/>
      <c r="AJX19" s="21"/>
      <c r="AJY19" s="21"/>
      <c r="AJZ19" s="21"/>
      <c r="AKA19" s="21"/>
      <c r="AKB19" s="21"/>
      <c r="AKC19" s="21"/>
      <c r="AKD19" s="21"/>
      <c r="AKE19" s="21"/>
      <c r="AKF19" s="21"/>
      <c r="AKG19" s="21"/>
      <c r="AKH19" s="21"/>
      <c r="AKI19" s="21"/>
      <c r="AKJ19" s="21"/>
      <c r="AKK19" s="21"/>
      <c r="AKL19" s="21"/>
      <c r="AKM19" s="21"/>
      <c r="AKN19" s="21"/>
      <c r="AKO19" s="21"/>
      <c r="AKP19" s="21"/>
      <c r="AKQ19" s="21"/>
      <c r="AKR19" s="21"/>
      <c r="AKS19" s="21"/>
      <c r="AKT19" s="21"/>
      <c r="AKU19" s="21"/>
      <c r="AKV19" s="21"/>
      <c r="AKW19" s="21"/>
      <c r="AKX19" s="21"/>
      <c r="AKY19" s="21"/>
      <c r="AKZ19" s="21"/>
      <c r="ALA19" s="21"/>
      <c r="ALB19" s="21"/>
      <c r="ALC19" s="21"/>
      <c r="ALD19" s="21"/>
      <c r="ALE19" s="21"/>
      <c r="ALF19" s="21"/>
      <c r="ALG19" s="21"/>
      <c r="ALH19" s="21"/>
      <c r="ALI19" s="21"/>
      <c r="ALJ19" s="21"/>
      <c r="ALK19" s="21"/>
      <c r="ALL19" s="21"/>
      <c r="ALM19" s="21"/>
      <c r="ALN19" s="21"/>
      <c r="ALO19" s="21"/>
      <c r="ALP19" s="21"/>
      <c r="ALQ19" s="21"/>
      <c r="ALR19" s="21"/>
      <c r="ALS19" s="21"/>
      <c r="ALT19" s="21"/>
      <c r="ALU19" s="21"/>
      <c r="ALV19" s="21"/>
      <c r="ALW19" s="21"/>
      <c r="ALX19" s="21"/>
      <c r="ALY19" s="21"/>
      <c r="ALZ19" s="21"/>
      <c r="AMA19" s="21"/>
      <c r="AMB19" s="21"/>
      <c r="AMC19" s="21"/>
      <c r="AMD19" s="21"/>
      <c r="AME19" s="21"/>
      <c r="AMF19" s="21"/>
      <c r="AMG19" s="21"/>
      <c r="AMH19" s="21"/>
      <c r="AMI19" s="21"/>
      <c r="AMJ19" s="21"/>
      <c r="AMK19" s="21"/>
      <c r="AML19" s="21"/>
      <c r="AMM19" s="21"/>
      <c r="AMN19" s="21"/>
      <c r="AMO19" s="21"/>
      <c r="AMP19" s="21"/>
      <c r="AMQ19" s="21"/>
      <c r="AMR19" s="21"/>
      <c r="AMS19" s="21"/>
      <c r="AMT19" s="21"/>
      <c r="AMU19" s="21"/>
      <c r="AMV19" s="21"/>
      <c r="AMW19" s="21"/>
      <c r="AMX19" s="21"/>
      <c r="AMY19" s="21"/>
      <c r="AMZ19" s="21"/>
      <c r="ANA19" s="21"/>
      <c r="ANB19" s="21"/>
      <c r="ANC19" s="21"/>
      <c r="AND19" s="21"/>
      <c r="ANE19" s="21"/>
      <c r="ANF19" s="21"/>
      <c r="ANG19" s="21"/>
      <c r="ANH19" s="21"/>
      <c r="ANI19" s="21"/>
      <c r="ANJ19" s="21"/>
      <c r="ANK19" s="21"/>
      <c r="ANL19" s="21"/>
      <c r="ANM19" s="21"/>
      <c r="ANN19" s="21"/>
      <c r="ANO19" s="21"/>
      <c r="ANP19" s="21"/>
      <c r="ANQ19" s="21"/>
      <c r="ANR19" s="21"/>
      <c r="ANS19" s="21"/>
      <c r="ANT19" s="21"/>
      <c r="ANU19" s="21"/>
      <c r="ANV19" s="21"/>
      <c r="ANW19" s="21"/>
      <c r="ANX19" s="21"/>
      <c r="ANY19" s="21"/>
      <c r="ANZ19" s="21"/>
      <c r="AOA19" s="21"/>
      <c r="AOB19" s="21"/>
      <c r="AOC19" s="21"/>
      <c r="AOD19" s="21"/>
      <c r="AOE19" s="21"/>
      <c r="AOF19" s="21"/>
      <c r="AOG19" s="21"/>
      <c r="AOH19" s="21"/>
      <c r="AOI19" s="21"/>
      <c r="AOJ19" s="21"/>
      <c r="AOK19" s="21"/>
      <c r="AOL19" s="21"/>
      <c r="AOM19" s="21"/>
      <c r="AON19" s="21"/>
      <c r="AOO19" s="21"/>
      <c r="AOP19" s="21"/>
      <c r="AOQ19" s="21"/>
      <c r="AOR19" s="21"/>
      <c r="AOS19" s="21"/>
      <c r="AOT19" s="21"/>
      <c r="AOU19" s="21"/>
      <c r="AOV19" s="21"/>
      <c r="AOW19" s="21"/>
      <c r="AOX19" s="21"/>
      <c r="AOY19" s="21"/>
      <c r="AOZ19" s="21"/>
      <c r="APA19" s="21"/>
      <c r="APB19" s="21"/>
      <c r="APC19" s="21"/>
      <c r="APD19" s="21"/>
      <c r="APE19" s="21"/>
      <c r="APF19" s="21"/>
      <c r="APG19" s="21"/>
      <c r="APH19" s="21"/>
      <c r="API19" s="21"/>
      <c r="APJ19" s="21"/>
      <c r="APK19" s="21"/>
      <c r="APL19" s="21"/>
      <c r="APM19" s="21"/>
      <c r="APN19" s="21"/>
      <c r="APO19" s="21"/>
      <c r="APP19" s="21"/>
      <c r="APQ19" s="21"/>
      <c r="APR19" s="21"/>
      <c r="APS19" s="21"/>
      <c r="APT19" s="21"/>
      <c r="APU19" s="21"/>
      <c r="APV19" s="21"/>
      <c r="APW19" s="21"/>
      <c r="APX19" s="21"/>
      <c r="APY19" s="21"/>
      <c r="APZ19" s="21"/>
      <c r="AQA19" s="21"/>
      <c r="AQB19" s="21"/>
      <c r="AQC19" s="21"/>
      <c r="AQD19" s="21"/>
      <c r="AQE19" s="21"/>
      <c r="AQF19" s="21"/>
      <c r="AQG19" s="21"/>
      <c r="AQH19" s="21"/>
      <c r="AQI19" s="21"/>
      <c r="AQJ19" s="21"/>
      <c r="AQK19" s="21"/>
      <c r="AQL19" s="21"/>
      <c r="AQM19" s="21"/>
      <c r="AQN19" s="21"/>
      <c r="AQO19" s="21"/>
      <c r="AQP19" s="21"/>
      <c r="AQQ19" s="21"/>
      <c r="AQR19" s="21"/>
      <c r="AQS19" s="21"/>
      <c r="AQT19" s="21"/>
      <c r="AQU19" s="21"/>
      <c r="AQV19" s="21"/>
      <c r="AQW19" s="21"/>
      <c r="AQX19" s="21"/>
      <c r="AQY19" s="21"/>
      <c r="AQZ19" s="21"/>
      <c r="ARA19" s="21"/>
      <c r="ARB19" s="21"/>
      <c r="ARC19" s="21"/>
      <c r="ARD19" s="21"/>
      <c r="ARE19" s="21"/>
      <c r="ARF19" s="21"/>
      <c r="ARG19" s="21"/>
      <c r="ARH19" s="21"/>
      <c r="ARI19" s="21"/>
      <c r="ARJ19" s="21"/>
      <c r="ARK19" s="21"/>
      <c r="ARL19" s="21"/>
      <c r="ARM19" s="21"/>
      <c r="ARN19" s="21"/>
      <c r="ARO19" s="21"/>
      <c r="ARP19" s="21"/>
      <c r="ARQ19" s="21"/>
      <c r="ARR19" s="21"/>
      <c r="ARS19" s="21"/>
      <c r="ART19" s="21"/>
      <c r="ARU19" s="21"/>
      <c r="ARV19" s="21"/>
      <c r="ARW19" s="21"/>
      <c r="ARX19" s="21"/>
      <c r="ARY19" s="21"/>
      <c r="ARZ19" s="21"/>
      <c r="ASA19" s="21"/>
      <c r="ASB19" s="21"/>
      <c r="ASC19" s="21"/>
      <c r="ASD19" s="21"/>
      <c r="ASE19" s="21"/>
      <c r="ASF19" s="21"/>
      <c r="ASG19" s="21"/>
      <c r="ASH19" s="21"/>
      <c r="ASI19" s="21"/>
      <c r="ASJ19" s="21"/>
      <c r="ASK19" s="21"/>
      <c r="ASL19" s="21"/>
      <c r="ASM19" s="21"/>
      <c r="ASN19" s="21"/>
      <c r="ASO19" s="21"/>
      <c r="ASP19" s="21"/>
      <c r="ASQ19" s="21"/>
      <c r="ASR19" s="21"/>
      <c r="ASS19" s="21"/>
      <c r="AST19" s="21"/>
      <c r="ASU19" s="21"/>
      <c r="ASV19" s="21"/>
      <c r="ASW19" s="21"/>
      <c r="ASX19" s="21"/>
      <c r="ASY19" s="21"/>
      <c r="ASZ19" s="21"/>
      <c r="ATA19" s="21"/>
      <c r="ATB19" s="21"/>
      <c r="ATC19" s="21"/>
      <c r="ATD19" s="21"/>
      <c r="ATE19" s="21"/>
      <c r="ATF19" s="21"/>
      <c r="ATG19" s="21"/>
      <c r="ATH19" s="21"/>
      <c r="ATI19" s="21"/>
      <c r="ATJ19" s="21"/>
      <c r="ATK19" s="21"/>
      <c r="ATL19" s="21"/>
      <c r="ATM19" s="21"/>
      <c r="ATN19" s="21"/>
      <c r="ATO19" s="21"/>
      <c r="ATP19" s="21"/>
      <c r="ATQ19" s="21"/>
      <c r="ATR19" s="21"/>
      <c r="ATS19" s="21"/>
      <c r="ATT19" s="21"/>
      <c r="ATU19" s="21"/>
      <c r="ATV19" s="21"/>
      <c r="ATW19" s="21"/>
      <c r="ATX19" s="21"/>
      <c r="ATY19" s="21"/>
      <c r="ATZ19" s="21"/>
      <c r="AUA19" s="21"/>
      <c r="AUB19" s="21"/>
      <c r="AUC19" s="21"/>
      <c r="AUD19" s="21"/>
      <c r="AUE19" s="21"/>
      <c r="AUF19" s="21"/>
      <c r="AUG19" s="21"/>
      <c r="AUH19" s="21"/>
      <c r="AUI19" s="21"/>
      <c r="AUJ19" s="21"/>
      <c r="AUK19" s="21"/>
      <c r="AUL19" s="21"/>
      <c r="AUM19" s="21"/>
      <c r="AUN19" s="21"/>
      <c r="AUO19" s="21"/>
      <c r="AUP19" s="21"/>
      <c r="AUQ19" s="21"/>
      <c r="AUR19" s="21"/>
      <c r="AUS19" s="21"/>
      <c r="AUT19" s="21"/>
      <c r="AUU19" s="21"/>
      <c r="AUV19" s="21"/>
      <c r="AUW19" s="21"/>
      <c r="AUX19" s="21"/>
      <c r="AUY19" s="21"/>
      <c r="AUZ19" s="21"/>
      <c r="AVA19" s="21"/>
      <c r="AVB19" s="21"/>
      <c r="AVC19" s="21"/>
      <c r="AVD19" s="21"/>
      <c r="AVE19" s="21"/>
      <c r="AVF19" s="21"/>
      <c r="AVG19" s="21"/>
      <c r="AVH19" s="21"/>
      <c r="AVI19" s="21"/>
      <c r="AVJ19" s="21"/>
      <c r="AVK19" s="21"/>
      <c r="AVL19" s="21"/>
      <c r="AVM19" s="21"/>
      <c r="AVN19" s="21"/>
      <c r="AVO19" s="21"/>
      <c r="AVP19" s="21"/>
      <c r="AVQ19" s="21"/>
      <c r="AVR19" s="21"/>
      <c r="AVS19" s="21"/>
      <c r="AVT19" s="21"/>
      <c r="AVU19" s="21"/>
      <c r="AVV19" s="21"/>
      <c r="AVW19" s="21"/>
      <c r="AVX19" s="21"/>
      <c r="AVY19" s="21"/>
      <c r="AVZ19" s="21"/>
      <c r="AWA19" s="21"/>
      <c r="AWB19" s="21"/>
      <c r="AWC19" s="21"/>
      <c r="AWD19" s="21"/>
      <c r="AWE19" s="21"/>
      <c r="AWF19" s="21"/>
      <c r="AWG19" s="21"/>
      <c r="AWH19" s="21"/>
      <c r="AWI19" s="21"/>
      <c r="AWJ19" s="21"/>
      <c r="AWK19" s="21"/>
      <c r="AWL19" s="21"/>
      <c r="AWM19" s="21"/>
      <c r="AWN19" s="21"/>
      <c r="AWO19" s="21"/>
      <c r="AWP19" s="21"/>
      <c r="AWQ19" s="21"/>
      <c r="AWR19" s="21"/>
      <c r="AWS19" s="21"/>
      <c r="AWT19" s="21"/>
      <c r="AWU19" s="21"/>
      <c r="AWV19" s="21"/>
      <c r="AWW19" s="21"/>
      <c r="AWX19" s="21"/>
      <c r="AWY19" s="21"/>
      <c r="AWZ19" s="21"/>
      <c r="AXA19" s="21"/>
      <c r="AXB19" s="21"/>
      <c r="AXC19" s="21"/>
      <c r="AXD19" s="21"/>
      <c r="AXE19" s="21"/>
      <c r="AXF19" s="21"/>
      <c r="AXG19" s="21"/>
      <c r="AXH19" s="21"/>
      <c r="AXI19" s="21"/>
      <c r="AXJ19" s="21"/>
      <c r="AXK19" s="21"/>
      <c r="AXL19" s="21"/>
      <c r="AXM19" s="21"/>
      <c r="AXN19" s="21"/>
      <c r="AXO19" s="21"/>
      <c r="AXP19" s="21"/>
      <c r="AXQ19" s="21"/>
      <c r="AXR19" s="21"/>
      <c r="AXS19" s="21"/>
      <c r="AXT19" s="21"/>
      <c r="AXU19" s="21"/>
      <c r="AXV19" s="21"/>
      <c r="AXW19" s="21"/>
      <c r="AXX19" s="21"/>
      <c r="AXY19" s="21"/>
      <c r="AXZ19" s="21"/>
      <c r="AYA19" s="21"/>
      <c r="AYB19" s="21"/>
      <c r="AYC19" s="21"/>
      <c r="AYD19" s="21"/>
      <c r="AYE19" s="21"/>
      <c r="AYF19" s="21"/>
      <c r="AYG19" s="21"/>
      <c r="AYH19" s="21"/>
      <c r="AYI19" s="21"/>
      <c r="AYJ19" s="21"/>
      <c r="AYK19" s="21"/>
      <c r="AYL19" s="21"/>
      <c r="AYM19" s="21"/>
      <c r="AYN19" s="21"/>
      <c r="AYO19" s="21"/>
      <c r="AYP19" s="21"/>
      <c r="AYQ19" s="21"/>
      <c r="AYR19" s="21"/>
      <c r="AYS19" s="21"/>
      <c r="AYT19" s="21"/>
      <c r="AYU19" s="21"/>
      <c r="AYV19" s="21"/>
      <c r="AYW19" s="21"/>
      <c r="AYX19" s="21"/>
      <c r="AYY19" s="21"/>
      <c r="AYZ19" s="21"/>
      <c r="AZA19" s="21"/>
      <c r="AZB19" s="21"/>
      <c r="AZC19" s="21"/>
      <c r="AZD19" s="21"/>
      <c r="AZE19" s="21"/>
      <c r="AZF19" s="21"/>
      <c r="AZG19" s="21"/>
      <c r="AZH19" s="21"/>
      <c r="AZI19" s="21"/>
      <c r="AZJ19" s="21"/>
      <c r="AZK19" s="21"/>
      <c r="AZL19" s="21"/>
      <c r="AZM19" s="21"/>
      <c r="AZN19" s="21"/>
      <c r="AZO19" s="21"/>
      <c r="AZP19" s="21"/>
      <c r="AZQ19" s="21"/>
      <c r="AZR19" s="21"/>
      <c r="AZS19" s="21"/>
      <c r="AZT19" s="21"/>
      <c r="AZU19" s="21"/>
      <c r="AZV19" s="21"/>
      <c r="AZW19" s="21"/>
      <c r="AZX19" s="21"/>
      <c r="AZY19" s="21"/>
      <c r="AZZ19" s="21"/>
      <c r="BAA19" s="21"/>
      <c r="BAB19" s="21"/>
      <c r="BAC19" s="21"/>
      <c r="BAD19" s="21"/>
      <c r="BAE19" s="21"/>
      <c r="BAF19" s="21"/>
      <c r="BAG19" s="21"/>
      <c r="BAH19" s="21"/>
      <c r="BAI19" s="21"/>
      <c r="BAJ19" s="21"/>
      <c r="BAK19" s="21"/>
      <c r="BAL19" s="21"/>
      <c r="BAM19" s="21"/>
      <c r="BAN19" s="21"/>
      <c r="BAO19" s="21"/>
      <c r="BAP19" s="21"/>
      <c r="BAQ19" s="21"/>
      <c r="BAR19" s="21"/>
      <c r="BAS19" s="21"/>
      <c r="BAT19" s="21"/>
      <c r="BAU19" s="21"/>
      <c r="BAV19" s="21"/>
      <c r="BAW19" s="21"/>
      <c r="BAX19" s="21"/>
    </row>
    <row r="20" spans="1:1402" s="42" customFormat="1" ht="21.75" customHeight="1">
      <c r="A20" s="54" t="s">
        <v>27</v>
      </c>
      <c r="B20" s="55"/>
      <c r="C20" s="56">
        <f>SUM(C21:C25)</f>
        <v>875000</v>
      </c>
      <c r="D20" s="56">
        <f>SUM(D21:D25)</f>
        <v>612500</v>
      </c>
      <c r="E20" s="56">
        <f t="shared" si="0"/>
        <v>262500</v>
      </c>
      <c r="F20" s="57"/>
      <c r="G20" s="57"/>
      <c r="H20" s="58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21"/>
      <c r="KW20" s="21"/>
      <c r="KX20" s="21"/>
      <c r="KY20" s="21"/>
      <c r="KZ20" s="21"/>
      <c r="LA20" s="21"/>
      <c r="LB20" s="21"/>
      <c r="LC20" s="21"/>
      <c r="LD20" s="21"/>
      <c r="LE20" s="21"/>
      <c r="LF20" s="21"/>
      <c r="LG20" s="21"/>
      <c r="LH20" s="21"/>
      <c r="LI20" s="21"/>
      <c r="LJ20" s="21"/>
      <c r="LK20" s="21"/>
      <c r="LL20" s="21"/>
      <c r="LM20" s="21"/>
      <c r="LN20" s="21"/>
      <c r="LO20" s="21"/>
      <c r="LP20" s="21"/>
      <c r="LQ20" s="21"/>
      <c r="LR20" s="21"/>
      <c r="LS20" s="21"/>
      <c r="LT20" s="21"/>
      <c r="LU20" s="21"/>
      <c r="LV20" s="21"/>
      <c r="LW20" s="21"/>
      <c r="LX20" s="21"/>
      <c r="LY20" s="21"/>
      <c r="LZ20" s="21"/>
      <c r="MA20" s="21"/>
      <c r="MB20" s="21"/>
      <c r="MC20" s="21"/>
      <c r="MD20" s="21"/>
      <c r="ME20" s="21"/>
      <c r="MF20" s="21"/>
      <c r="MG20" s="21"/>
      <c r="MH20" s="21"/>
      <c r="MI20" s="21"/>
      <c r="MJ20" s="21"/>
      <c r="MK20" s="21"/>
      <c r="ML20" s="21"/>
      <c r="MM20" s="21"/>
      <c r="MN20" s="21"/>
      <c r="MO20" s="21"/>
      <c r="MP20" s="21"/>
      <c r="MQ20" s="21"/>
      <c r="MR20" s="21"/>
      <c r="MS20" s="21"/>
      <c r="MT20" s="21"/>
      <c r="MU20" s="21"/>
      <c r="MV20" s="21"/>
      <c r="MW20" s="21"/>
      <c r="MX20" s="21"/>
      <c r="MY20" s="21"/>
      <c r="MZ20" s="21"/>
      <c r="NA20" s="21"/>
      <c r="NB20" s="21"/>
      <c r="NC20" s="21"/>
      <c r="ND20" s="21"/>
      <c r="NE20" s="21"/>
      <c r="NF20" s="21"/>
      <c r="NG20" s="21"/>
      <c r="NH20" s="21"/>
      <c r="NI20" s="21"/>
      <c r="NJ20" s="21"/>
      <c r="NK20" s="21"/>
      <c r="NL20" s="21"/>
      <c r="NM20" s="21"/>
      <c r="NN20" s="21"/>
      <c r="NO20" s="21"/>
      <c r="NP20" s="21"/>
      <c r="NQ20" s="21"/>
      <c r="NR20" s="21"/>
      <c r="NS20" s="21"/>
      <c r="NT20" s="21"/>
      <c r="NU20" s="21"/>
      <c r="NV20" s="21"/>
      <c r="NW20" s="21"/>
      <c r="NX20" s="21"/>
      <c r="NY20" s="21"/>
      <c r="NZ20" s="21"/>
      <c r="OA20" s="21"/>
      <c r="OB20" s="21"/>
      <c r="OC20" s="21"/>
      <c r="OD20" s="21"/>
      <c r="OE20" s="21"/>
      <c r="OF20" s="21"/>
      <c r="OG20" s="21"/>
      <c r="OH20" s="21"/>
      <c r="OI20" s="21"/>
      <c r="OJ20" s="21"/>
      <c r="OK20" s="21"/>
      <c r="OL20" s="21"/>
      <c r="OM20" s="21"/>
      <c r="ON20" s="21"/>
      <c r="OO20" s="21"/>
      <c r="OP20" s="21"/>
      <c r="OQ20" s="21"/>
      <c r="OR20" s="21"/>
      <c r="OS20" s="21"/>
      <c r="OT20" s="21"/>
      <c r="OU20" s="21"/>
      <c r="OV20" s="21"/>
      <c r="OW20" s="21"/>
      <c r="OX20" s="21"/>
      <c r="OY20" s="21"/>
      <c r="OZ20" s="21"/>
      <c r="PA20" s="21"/>
      <c r="PB20" s="21"/>
      <c r="PC20" s="21"/>
      <c r="PD20" s="21"/>
      <c r="PE20" s="21"/>
      <c r="PF20" s="21"/>
      <c r="PG20" s="21"/>
      <c r="PH20" s="21"/>
      <c r="PI20" s="21"/>
      <c r="PJ20" s="21"/>
      <c r="PK20" s="21"/>
      <c r="PL20" s="21"/>
      <c r="PM20" s="21"/>
      <c r="PN20" s="21"/>
      <c r="PO20" s="21"/>
      <c r="PP20" s="21"/>
      <c r="PQ20" s="21"/>
      <c r="PR20" s="21"/>
      <c r="PS20" s="21"/>
      <c r="PT20" s="21"/>
      <c r="PU20" s="21"/>
      <c r="PV20" s="21"/>
      <c r="PW20" s="21"/>
      <c r="PX20" s="21"/>
      <c r="PY20" s="21"/>
      <c r="PZ20" s="21"/>
      <c r="QA20" s="21"/>
      <c r="QB20" s="21"/>
      <c r="QC20" s="21"/>
      <c r="QD20" s="21"/>
      <c r="QE20" s="21"/>
      <c r="QF20" s="21"/>
      <c r="QG20" s="21"/>
      <c r="QH20" s="21"/>
      <c r="QI20" s="21"/>
      <c r="QJ20" s="21"/>
      <c r="QK20" s="21"/>
      <c r="QL20" s="21"/>
      <c r="QM20" s="21"/>
      <c r="QN20" s="21"/>
      <c r="QO20" s="21"/>
      <c r="QP20" s="21"/>
      <c r="QQ20" s="21"/>
      <c r="QR20" s="21"/>
      <c r="QS20" s="21"/>
      <c r="QT20" s="21"/>
      <c r="QU20" s="21"/>
      <c r="QV20" s="21"/>
      <c r="QW20" s="21"/>
      <c r="QX20" s="21"/>
      <c r="QY20" s="21"/>
      <c r="QZ20" s="21"/>
      <c r="RA20" s="21"/>
      <c r="RB20" s="21"/>
      <c r="RC20" s="21"/>
      <c r="RD20" s="21"/>
      <c r="RE20" s="21"/>
      <c r="RF20" s="21"/>
      <c r="RG20" s="21"/>
      <c r="RH20" s="21"/>
      <c r="RI20" s="21"/>
      <c r="RJ20" s="21"/>
      <c r="RK20" s="21"/>
      <c r="RL20" s="21"/>
      <c r="RM20" s="21"/>
      <c r="RN20" s="21"/>
      <c r="RO20" s="21"/>
      <c r="RP20" s="21"/>
      <c r="RQ20" s="21"/>
      <c r="RR20" s="21"/>
      <c r="RS20" s="21"/>
      <c r="RT20" s="21"/>
      <c r="RU20" s="21"/>
      <c r="RV20" s="21"/>
      <c r="RW20" s="21"/>
      <c r="RX20" s="21"/>
      <c r="RY20" s="21"/>
      <c r="RZ20" s="21"/>
      <c r="SA20" s="21"/>
      <c r="SB20" s="21"/>
      <c r="SC20" s="21"/>
      <c r="SD20" s="21"/>
      <c r="SE20" s="21"/>
      <c r="SF20" s="21"/>
      <c r="SG20" s="21"/>
      <c r="SH20" s="21"/>
      <c r="SI20" s="21"/>
      <c r="SJ20" s="21"/>
      <c r="SK20" s="21"/>
      <c r="SL20" s="21"/>
      <c r="SM20" s="21"/>
      <c r="SN20" s="21"/>
      <c r="SO20" s="21"/>
      <c r="SP20" s="21"/>
      <c r="SQ20" s="21"/>
      <c r="SR20" s="21"/>
      <c r="SS20" s="21"/>
      <c r="ST20" s="21"/>
      <c r="SU20" s="21"/>
      <c r="SV20" s="21"/>
      <c r="SW20" s="21"/>
      <c r="SX20" s="21"/>
      <c r="SY20" s="21"/>
      <c r="SZ20" s="21"/>
      <c r="TA20" s="21"/>
      <c r="TB20" s="21"/>
      <c r="TC20" s="21"/>
      <c r="TD20" s="21"/>
      <c r="TE20" s="21"/>
      <c r="TF20" s="21"/>
      <c r="TG20" s="21"/>
      <c r="TH20" s="21"/>
      <c r="TI20" s="21"/>
      <c r="TJ20" s="21"/>
      <c r="TK20" s="21"/>
      <c r="TL20" s="21"/>
      <c r="TM20" s="21"/>
      <c r="TN20" s="21"/>
      <c r="TO20" s="21"/>
      <c r="TP20" s="21"/>
      <c r="TQ20" s="21"/>
      <c r="TR20" s="21"/>
      <c r="TS20" s="21"/>
      <c r="TT20" s="21"/>
      <c r="TU20" s="21"/>
      <c r="TV20" s="21"/>
      <c r="TW20" s="21"/>
      <c r="TX20" s="21"/>
      <c r="TY20" s="21"/>
      <c r="TZ20" s="21"/>
      <c r="UA20" s="21"/>
      <c r="UB20" s="21"/>
      <c r="UC20" s="21"/>
      <c r="UD20" s="21"/>
      <c r="UE20" s="21"/>
      <c r="UF20" s="21"/>
      <c r="UG20" s="21"/>
      <c r="UH20" s="21"/>
      <c r="UI20" s="21"/>
      <c r="UJ20" s="21"/>
      <c r="UK20" s="21"/>
      <c r="UL20" s="21"/>
      <c r="UM20" s="21"/>
      <c r="UN20" s="21"/>
      <c r="UO20" s="21"/>
      <c r="UP20" s="21"/>
      <c r="UQ20" s="21"/>
      <c r="UR20" s="21"/>
      <c r="US20" s="21"/>
      <c r="UT20" s="21"/>
      <c r="UU20" s="21"/>
      <c r="UV20" s="21"/>
      <c r="UW20" s="21"/>
      <c r="UX20" s="21"/>
      <c r="UY20" s="21"/>
      <c r="UZ20" s="21"/>
      <c r="VA20" s="21"/>
      <c r="VB20" s="21"/>
      <c r="VC20" s="21"/>
      <c r="VD20" s="21"/>
      <c r="VE20" s="21"/>
      <c r="VF20" s="21"/>
      <c r="VG20" s="21"/>
      <c r="VH20" s="21"/>
      <c r="VI20" s="21"/>
      <c r="VJ20" s="21"/>
      <c r="VK20" s="21"/>
      <c r="VL20" s="21"/>
      <c r="VM20" s="21"/>
      <c r="VN20" s="21"/>
      <c r="VO20" s="21"/>
      <c r="VP20" s="21"/>
      <c r="VQ20" s="21"/>
      <c r="VR20" s="21"/>
      <c r="VS20" s="21"/>
      <c r="VT20" s="21"/>
      <c r="VU20" s="21"/>
      <c r="VV20" s="21"/>
      <c r="VW20" s="21"/>
      <c r="VX20" s="21"/>
      <c r="VY20" s="21"/>
      <c r="VZ20" s="21"/>
      <c r="WA20" s="21"/>
      <c r="WB20" s="21"/>
      <c r="WC20" s="21"/>
      <c r="WD20" s="21"/>
      <c r="WE20" s="21"/>
      <c r="WF20" s="21"/>
      <c r="WG20" s="21"/>
      <c r="WH20" s="21"/>
      <c r="WI20" s="21"/>
      <c r="WJ20" s="21"/>
      <c r="WK20" s="21"/>
      <c r="WL20" s="21"/>
      <c r="WM20" s="21"/>
      <c r="WN20" s="21"/>
      <c r="WO20" s="21"/>
      <c r="WP20" s="21"/>
      <c r="WQ20" s="21"/>
      <c r="WR20" s="21"/>
      <c r="WS20" s="21"/>
      <c r="WT20" s="21"/>
      <c r="WU20" s="21"/>
      <c r="WV20" s="21"/>
      <c r="WW20" s="21"/>
      <c r="WX20" s="21"/>
      <c r="WY20" s="21"/>
      <c r="WZ20" s="21"/>
      <c r="XA20" s="21"/>
      <c r="XB20" s="21"/>
      <c r="XC20" s="21"/>
      <c r="XD20" s="21"/>
      <c r="XE20" s="21"/>
      <c r="XF20" s="21"/>
      <c r="XG20" s="21"/>
      <c r="XH20" s="21"/>
      <c r="XI20" s="21"/>
      <c r="XJ20" s="21"/>
      <c r="XK20" s="21"/>
      <c r="XL20" s="21"/>
      <c r="XM20" s="21"/>
      <c r="XN20" s="21"/>
      <c r="XO20" s="21"/>
      <c r="XP20" s="21"/>
      <c r="XQ20" s="21"/>
      <c r="XR20" s="21"/>
      <c r="XS20" s="21"/>
      <c r="XT20" s="21"/>
      <c r="XU20" s="21"/>
      <c r="XV20" s="21"/>
      <c r="XW20" s="21"/>
      <c r="XX20" s="21"/>
      <c r="XY20" s="21"/>
      <c r="XZ20" s="21"/>
      <c r="YA20" s="21"/>
      <c r="YB20" s="21"/>
      <c r="YC20" s="21"/>
      <c r="YD20" s="21"/>
      <c r="YE20" s="21"/>
      <c r="YF20" s="21"/>
      <c r="YG20" s="21"/>
      <c r="YH20" s="21"/>
      <c r="YI20" s="21"/>
      <c r="YJ20" s="21"/>
      <c r="YK20" s="21"/>
      <c r="YL20" s="21"/>
      <c r="YM20" s="21"/>
      <c r="YN20" s="21"/>
      <c r="YO20" s="21"/>
      <c r="YP20" s="21"/>
      <c r="YQ20" s="21"/>
      <c r="YR20" s="21"/>
      <c r="YS20" s="21"/>
      <c r="YT20" s="21"/>
      <c r="YU20" s="21"/>
      <c r="YV20" s="21"/>
      <c r="YW20" s="21"/>
      <c r="YX20" s="21"/>
      <c r="YY20" s="21"/>
      <c r="YZ20" s="21"/>
      <c r="ZA20" s="21"/>
      <c r="ZB20" s="21"/>
      <c r="ZC20" s="21"/>
      <c r="ZD20" s="21"/>
      <c r="ZE20" s="21"/>
      <c r="ZF20" s="21"/>
      <c r="ZG20" s="21"/>
      <c r="ZH20" s="21"/>
      <c r="ZI20" s="21"/>
      <c r="ZJ20" s="21"/>
      <c r="ZK20" s="21"/>
      <c r="ZL20" s="21"/>
      <c r="ZM20" s="21"/>
      <c r="ZN20" s="21"/>
      <c r="ZO20" s="21"/>
      <c r="ZP20" s="21"/>
      <c r="ZQ20" s="21"/>
      <c r="ZR20" s="21"/>
      <c r="ZS20" s="21"/>
      <c r="ZT20" s="21"/>
      <c r="ZU20" s="21"/>
      <c r="ZV20" s="21"/>
      <c r="ZW20" s="21"/>
      <c r="ZX20" s="21"/>
      <c r="ZY20" s="21"/>
      <c r="ZZ20" s="21"/>
      <c r="AAA20" s="21"/>
      <c r="AAB20" s="21"/>
      <c r="AAC20" s="21"/>
      <c r="AAD20" s="21"/>
      <c r="AAE20" s="21"/>
      <c r="AAF20" s="21"/>
      <c r="AAG20" s="21"/>
      <c r="AAH20" s="21"/>
      <c r="AAI20" s="21"/>
      <c r="AAJ20" s="21"/>
      <c r="AAK20" s="21"/>
      <c r="AAL20" s="21"/>
      <c r="AAM20" s="21"/>
      <c r="AAN20" s="21"/>
      <c r="AAO20" s="21"/>
      <c r="AAP20" s="21"/>
      <c r="AAQ20" s="21"/>
      <c r="AAR20" s="21"/>
      <c r="AAS20" s="21"/>
      <c r="AAT20" s="21"/>
      <c r="AAU20" s="21"/>
      <c r="AAV20" s="21"/>
      <c r="AAW20" s="21"/>
      <c r="AAX20" s="21"/>
      <c r="AAY20" s="21"/>
      <c r="AAZ20" s="21"/>
      <c r="ABA20" s="21"/>
      <c r="ABB20" s="21"/>
      <c r="ABC20" s="21"/>
      <c r="ABD20" s="21"/>
      <c r="ABE20" s="21"/>
      <c r="ABF20" s="21"/>
      <c r="ABG20" s="21"/>
      <c r="ABH20" s="21"/>
      <c r="ABI20" s="21"/>
      <c r="ABJ20" s="21"/>
      <c r="ABK20" s="21"/>
      <c r="ABL20" s="21"/>
      <c r="ABM20" s="21"/>
      <c r="ABN20" s="21"/>
      <c r="ABO20" s="21"/>
      <c r="ABP20" s="21"/>
      <c r="ABQ20" s="21"/>
      <c r="ABR20" s="21"/>
      <c r="ABS20" s="21"/>
      <c r="ABT20" s="21"/>
      <c r="ABU20" s="21"/>
      <c r="ABV20" s="21"/>
      <c r="ABW20" s="21"/>
      <c r="ABX20" s="21"/>
      <c r="ABY20" s="21"/>
      <c r="ABZ20" s="21"/>
      <c r="ACA20" s="21"/>
      <c r="ACB20" s="21"/>
      <c r="ACC20" s="21"/>
      <c r="ACD20" s="21"/>
      <c r="ACE20" s="21"/>
      <c r="ACF20" s="21"/>
      <c r="ACG20" s="21"/>
      <c r="ACH20" s="21"/>
      <c r="ACI20" s="21"/>
      <c r="ACJ20" s="21"/>
      <c r="ACK20" s="21"/>
      <c r="ACL20" s="21"/>
      <c r="ACM20" s="21"/>
      <c r="ACN20" s="21"/>
      <c r="ACO20" s="21"/>
      <c r="ACP20" s="21"/>
      <c r="ACQ20" s="21"/>
      <c r="ACR20" s="21"/>
      <c r="ACS20" s="21"/>
      <c r="ACT20" s="21"/>
      <c r="ACU20" s="21"/>
      <c r="ACV20" s="21"/>
      <c r="ACW20" s="21"/>
      <c r="ACX20" s="21"/>
      <c r="ACY20" s="21"/>
      <c r="ACZ20" s="21"/>
      <c r="ADA20" s="21"/>
      <c r="ADB20" s="21"/>
      <c r="ADC20" s="21"/>
      <c r="ADD20" s="21"/>
      <c r="ADE20" s="21"/>
      <c r="ADF20" s="21"/>
      <c r="ADG20" s="21"/>
      <c r="ADH20" s="21"/>
      <c r="ADI20" s="21"/>
      <c r="ADJ20" s="21"/>
      <c r="ADK20" s="21"/>
      <c r="ADL20" s="21"/>
      <c r="ADM20" s="21"/>
      <c r="ADN20" s="21"/>
      <c r="ADO20" s="21"/>
      <c r="ADP20" s="21"/>
      <c r="ADQ20" s="21"/>
      <c r="ADR20" s="21"/>
      <c r="ADS20" s="21"/>
      <c r="ADT20" s="21"/>
      <c r="ADU20" s="21"/>
      <c r="ADV20" s="21"/>
      <c r="ADW20" s="21"/>
      <c r="ADX20" s="21"/>
      <c r="ADY20" s="21"/>
      <c r="ADZ20" s="21"/>
      <c r="AEA20" s="21"/>
      <c r="AEB20" s="21"/>
      <c r="AEC20" s="21"/>
      <c r="AED20" s="21"/>
      <c r="AEE20" s="21"/>
      <c r="AEF20" s="21"/>
      <c r="AEG20" s="21"/>
      <c r="AEH20" s="21"/>
      <c r="AEI20" s="21"/>
      <c r="AEJ20" s="21"/>
      <c r="AEK20" s="21"/>
      <c r="AEL20" s="21"/>
      <c r="AEM20" s="21"/>
      <c r="AEN20" s="21"/>
      <c r="AEO20" s="21"/>
      <c r="AEP20" s="21"/>
      <c r="AEQ20" s="21"/>
      <c r="AER20" s="21"/>
      <c r="AES20" s="21"/>
      <c r="AET20" s="21"/>
      <c r="AEU20" s="21"/>
      <c r="AEV20" s="21"/>
      <c r="AEW20" s="21"/>
      <c r="AEX20" s="21"/>
      <c r="AEY20" s="21"/>
      <c r="AEZ20" s="21"/>
      <c r="AFA20" s="21"/>
      <c r="AFB20" s="21"/>
      <c r="AFC20" s="21"/>
      <c r="AFD20" s="21"/>
      <c r="AFE20" s="21"/>
      <c r="AFF20" s="21"/>
      <c r="AFG20" s="21"/>
      <c r="AFH20" s="21"/>
      <c r="AFI20" s="21"/>
      <c r="AFJ20" s="21"/>
      <c r="AFK20" s="21"/>
      <c r="AFL20" s="21"/>
      <c r="AFM20" s="21"/>
      <c r="AFN20" s="21"/>
      <c r="AFO20" s="21"/>
      <c r="AFP20" s="21"/>
      <c r="AFQ20" s="21"/>
      <c r="AFR20" s="21"/>
      <c r="AFS20" s="21"/>
      <c r="AFT20" s="21"/>
      <c r="AFU20" s="21"/>
      <c r="AFV20" s="21"/>
      <c r="AFW20" s="21"/>
      <c r="AFX20" s="21"/>
      <c r="AFY20" s="21"/>
      <c r="AFZ20" s="21"/>
      <c r="AGA20" s="21"/>
      <c r="AGB20" s="21"/>
      <c r="AGC20" s="21"/>
      <c r="AGD20" s="21"/>
      <c r="AGE20" s="21"/>
      <c r="AGF20" s="21"/>
      <c r="AGG20" s="21"/>
      <c r="AGH20" s="21"/>
      <c r="AGI20" s="21"/>
      <c r="AGJ20" s="21"/>
      <c r="AGK20" s="21"/>
      <c r="AGL20" s="21"/>
      <c r="AGM20" s="21"/>
      <c r="AGN20" s="21"/>
      <c r="AGO20" s="21"/>
      <c r="AGP20" s="21"/>
      <c r="AGQ20" s="21"/>
      <c r="AGR20" s="21"/>
      <c r="AGS20" s="21"/>
      <c r="AGT20" s="21"/>
      <c r="AGU20" s="21"/>
      <c r="AGV20" s="21"/>
      <c r="AGW20" s="21"/>
      <c r="AGX20" s="21"/>
      <c r="AGY20" s="21"/>
      <c r="AGZ20" s="21"/>
      <c r="AHA20" s="21"/>
      <c r="AHB20" s="21"/>
      <c r="AHC20" s="21"/>
      <c r="AHD20" s="21"/>
      <c r="AHE20" s="21"/>
      <c r="AHF20" s="21"/>
      <c r="AHG20" s="21"/>
      <c r="AHH20" s="21"/>
      <c r="AHI20" s="21"/>
      <c r="AHJ20" s="21"/>
      <c r="AHK20" s="21"/>
      <c r="AHL20" s="21"/>
      <c r="AHM20" s="21"/>
      <c r="AHN20" s="21"/>
      <c r="AHO20" s="21"/>
      <c r="AHP20" s="21"/>
      <c r="AHQ20" s="21"/>
      <c r="AHR20" s="21"/>
      <c r="AHS20" s="21"/>
      <c r="AHT20" s="21"/>
      <c r="AHU20" s="21"/>
      <c r="AHV20" s="21"/>
      <c r="AHW20" s="21"/>
      <c r="AHX20" s="21"/>
      <c r="AHY20" s="21"/>
      <c r="AHZ20" s="21"/>
      <c r="AIA20" s="21"/>
      <c r="AIB20" s="21"/>
      <c r="AIC20" s="21"/>
      <c r="AID20" s="21"/>
      <c r="AIE20" s="21"/>
      <c r="AIF20" s="21"/>
      <c r="AIG20" s="21"/>
      <c r="AIH20" s="21"/>
      <c r="AII20" s="21"/>
      <c r="AIJ20" s="21"/>
      <c r="AIK20" s="21"/>
      <c r="AIL20" s="21"/>
      <c r="AIM20" s="21"/>
      <c r="AIN20" s="21"/>
      <c r="AIO20" s="21"/>
      <c r="AIP20" s="21"/>
      <c r="AIQ20" s="21"/>
      <c r="AIR20" s="21"/>
      <c r="AIS20" s="21"/>
      <c r="AIT20" s="21"/>
      <c r="AIU20" s="21"/>
      <c r="AIV20" s="21"/>
      <c r="AIW20" s="21"/>
      <c r="AIX20" s="21"/>
      <c r="AIY20" s="21"/>
      <c r="AIZ20" s="21"/>
      <c r="AJA20" s="21"/>
      <c r="AJB20" s="21"/>
      <c r="AJC20" s="21"/>
      <c r="AJD20" s="21"/>
      <c r="AJE20" s="21"/>
      <c r="AJF20" s="21"/>
      <c r="AJG20" s="21"/>
      <c r="AJH20" s="21"/>
      <c r="AJI20" s="21"/>
      <c r="AJJ20" s="21"/>
      <c r="AJK20" s="21"/>
      <c r="AJL20" s="21"/>
      <c r="AJM20" s="21"/>
      <c r="AJN20" s="21"/>
      <c r="AJO20" s="21"/>
      <c r="AJP20" s="21"/>
      <c r="AJQ20" s="21"/>
      <c r="AJR20" s="21"/>
      <c r="AJS20" s="21"/>
      <c r="AJT20" s="21"/>
      <c r="AJU20" s="21"/>
      <c r="AJV20" s="21"/>
      <c r="AJW20" s="21"/>
      <c r="AJX20" s="21"/>
      <c r="AJY20" s="21"/>
      <c r="AJZ20" s="21"/>
      <c r="AKA20" s="21"/>
      <c r="AKB20" s="21"/>
      <c r="AKC20" s="21"/>
      <c r="AKD20" s="21"/>
      <c r="AKE20" s="21"/>
      <c r="AKF20" s="21"/>
      <c r="AKG20" s="21"/>
      <c r="AKH20" s="21"/>
      <c r="AKI20" s="21"/>
      <c r="AKJ20" s="21"/>
      <c r="AKK20" s="21"/>
      <c r="AKL20" s="21"/>
      <c r="AKM20" s="21"/>
      <c r="AKN20" s="21"/>
      <c r="AKO20" s="21"/>
      <c r="AKP20" s="21"/>
      <c r="AKQ20" s="21"/>
      <c r="AKR20" s="21"/>
      <c r="AKS20" s="21"/>
      <c r="AKT20" s="21"/>
      <c r="AKU20" s="21"/>
      <c r="AKV20" s="21"/>
      <c r="AKW20" s="21"/>
      <c r="AKX20" s="21"/>
      <c r="AKY20" s="21"/>
      <c r="AKZ20" s="21"/>
      <c r="ALA20" s="21"/>
      <c r="ALB20" s="21"/>
      <c r="ALC20" s="21"/>
      <c r="ALD20" s="21"/>
      <c r="ALE20" s="21"/>
      <c r="ALF20" s="21"/>
      <c r="ALG20" s="21"/>
      <c r="ALH20" s="21"/>
      <c r="ALI20" s="21"/>
      <c r="ALJ20" s="21"/>
      <c r="ALK20" s="21"/>
      <c r="ALL20" s="21"/>
      <c r="ALM20" s="21"/>
      <c r="ALN20" s="21"/>
      <c r="ALO20" s="21"/>
      <c r="ALP20" s="21"/>
      <c r="ALQ20" s="21"/>
      <c r="ALR20" s="21"/>
      <c r="ALS20" s="21"/>
      <c r="ALT20" s="21"/>
      <c r="ALU20" s="21"/>
      <c r="ALV20" s="21"/>
      <c r="ALW20" s="21"/>
      <c r="ALX20" s="21"/>
      <c r="ALY20" s="21"/>
      <c r="ALZ20" s="21"/>
      <c r="AMA20" s="21"/>
      <c r="AMB20" s="21"/>
      <c r="AMC20" s="21"/>
      <c r="AMD20" s="21"/>
      <c r="AME20" s="21"/>
      <c r="AMF20" s="21"/>
      <c r="AMG20" s="21"/>
      <c r="AMH20" s="21"/>
      <c r="AMI20" s="21"/>
      <c r="AMJ20" s="21"/>
      <c r="AMK20" s="21"/>
      <c r="AML20" s="21"/>
      <c r="AMM20" s="21"/>
      <c r="AMN20" s="21"/>
      <c r="AMO20" s="21"/>
      <c r="AMP20" s="21"/>
      <c r="AMQ20" s="21"/>
      <c r="AMR20" s="21"/>
      <c r="AMS20" s="21"/>
      <c r="AMT20" s="21"/>
      <c r="AMU20" s="21"/>
      <c r="AMV20" s="21"/>
      <c r="AMW20" s="21"/>
      <c r="AMX20" s="21"/>
      <c r="AMY20" s="21"/>
      <c r="AMZ20" s="21"/>
      <c r="ANA20" s="21"/>
      <c r="ANB20" s="21"/>
      <c r="ANC20" s="21"/>
      <c r="AND20" s="21"/>
      <c r="ANE20" s="21"/>
      <c r="ANF20" s="21"/>
      <c r="ANG20" s="21"/>
      <c r="ANH20" s="21"/>
      <c r="ANI20" s="21"/>
      <c r="ANJ20" s="21"/>
      <c r="ANK20" s="21"/>
      <c r="ANL20" s="21"/>
      <c r="ANM20" s="21"/>
      <c r="ANN20" s="21"/>
      <c r="ANO20" s="21"/>
      <c r="ANP20" s="21"/>
      <c r="ANQ20" s="21"/>
      <c r="ANR20" s="21"/>
      <c r="ANS20" s="21"/>
      <c r="ANT20" s="21"/>
      <c r="ANU20" s="21"/>
      <c r="ANV20" s="21"/>
      <c r="ANW20" s="21"/>
      <c r="ANX20" s="21"/>
      <c r="ANY20" s="21"/>
      <c r="ANZ20" s="21"/>
      <c r="AOA20" s="21"/>
      <c r="AOB20" s="21"/>
      <c r="AOC20" s="21"/>
      <c r="AOD20" s="21"/>
      <c r="AOE20" s="21"/>
      <c r="AOF20" s="21"/>
      <c r="AOG20" s="21"/>
      <c r="AOH20" s="21"/>
      <c r="AOI20" s="21"/>
      <c r="AOJ20" s="21"/>
      <c r="AOK20" s="21"/>
      <c r="AOL20" s="21"/>
      <c r="AOM20" s="21"/>
      <c r="AON20" s="21"/>
      <c r="AOO20" s="21"/>
      <c r="AOP20" s="21"/>
      <c r="AOQ20" s="21"/>
      <c r="AOR20" s="21"/>
      <c r="AOS20" s="21"/>
      <c r="AOT20" s="21"/>
      <c r="AOU20" s="21"/>
      <c r="AOV20" s="21"/>
      <c r="AOW20" s="21"/>
      <c r="AOX20" s="21"/>
      <c r="AOY20" s="21"/>
      <c r="AOZ20" s="21"/>
      <c r="APA20" s="21"/>
      <c r="APB20" s="21"/>
      <c r="APC20" s="21"/>
      <c r="APD20" s="21"/>
      <c r="APE20" s="21"/>
      <c r="APF20" s="21"/>
      <c r="APG20" s="21"/>
      <c r="APH20" s="21"/>
      <c r="API20" s="21"/>
      <c r="APJ20" s="21"/>
      <c r="APK20" s="21"/>
      <c r="APL20" s="21"/>
      <c r="APM20" s="21"/>
      <c r="APN20" s="21"/>
      <c r="APO20" s="21"/>
      <c r="APP20" s="21"/>
      <c r="APQ20" s="21"/>
      <c r="APR20" s="21"/>
      <c r="APS20" s="21"/>
      <c r="APT20" s="21"/>
      <c r="APU20" s="21"/>
      <c r="APV20" s="21"/>
      <c r="APW20" s="21"/>
      <c r="APX20" s="21"/>
      <c r="APY20" s="21"/>
      <c r="APZ20" s="21"/>
      <c r="AQA20" s="21"/>
      <c r="AQB20" s="21"/>
      <c r="AQC20" s="21"/>
      <c r="AQD20" s="21"/>
      <c r="AQE20" s="21"/>
      <c r="AQF20" s="21"/>
      <c r="AQG20" s="21"/>
      <c r="AQH20" s="21"/>
      <c r="AQI20" s="21"/>
      <c r="AQJ20" s="21"/>
      <c r="AQK20" s="21"/>
      <c r="AQL20" s="21"/>
      <c r="AQM20" s="21"/>
      <c r="AQN20" s="21"/>
      <c r="AQO20" s="21"/>
      <c r="AQP20" s="21"/>
      <c r="AQQ20" s="21"/>
      <c r="AQR20" s="21"/>
      <c r="AQS20" s="21"/>
      <c r="AQT20" s="21"/>
      <c r="AQU20" s="21"/>
      <c r="AQV20" s="21"/>
      <c r="AQW20" s="21"/>
      <c r="AQX20" s="21"/>
      <c r="AQY20" s="21"/>
      <c r="AQZ20" s="21"/>
      <c r="ARA20" s="21"/>
      <c r="ARB20" s="21"/>
      <c r="ARC20" s="21"/>
      <c r="ARD20" s="21"/>
      <c r="ARE20" s="21"/>
      <c r="ARF20" s="21"/>
      <c r="ARG20" s="21"/>
      <c r="ARH20" s="21"/>
      <c r="ARI20" s="21"/>
      <c r="ARJ20" s="21"/>
      <c r="ARK20" s="21"/>
      <c r="ARL20" s="21"/>
      <c r="ARM20" s="21"/>
      <c r="ARN20" s="21"/>
      <c r="ARO20" s="21"/>
      <c r="ARP20" s="21"/>
      <c r="ARQ20" s="21"/>
      <c r="ARR20" s="21"/>
      <c r="ARS20" s="21"/>
      <c r="ART20" s="21"/>
      <c r="ARU20" s="21"/>
      <c r="ARV20" s="21"/>
      <c r="ARW20" s="21"/>
      <c r="ARX20" s="21"/>
      <c r="ARY20" s="21"/>
      <c r="ARZ20" s="21"/>
      <c r="ASA20" s="21"/>
      <c r="ASB20" s="21"/>
      <c r="ASC20" s="21"/>
      <c r="ASD20" s="21"/>
      <c r="ASE20" s="21"/>
      <c r="ASF20" s="21"/>
      <c r="ASG20" s="21"/>
      <c r="ASH20" s="21"/>
      <c r="ASI20" s="21"/>
      <c r="ASJ20" s="21"/>
      <c r="ASK20" s="21"/>
      <c r="ASL20" s="21"/>
      <c r="ASM20" s="21"/>
      <c r="ASN20" s="21"/>
      <c r="ASO20" s="21"/>
      <c r="ASP20" s="21"/>
      <c r="ASQ20" s="21"/>
      <c r="ASR20" s="21"/>
      <c r="ASS20" s="21"/>
      <c r="AST20" s="21"/>
      <c r="ASU20" s="21"/>
      <c r="ASV20" s="21"/>
      <c r="ASW20" s="21"/>
      <c r="ASX20" s="21"/>
      <c r="ASY20" s="21"/>
      <c r="ASZ20" s="21"/>
      <c r="ATA20" s="21"/>
      <c r="ATB20" s="21"/>
      <c r="ATC20" s="21"/>
      <c r="ATD20" s="21"/>
      <c r="ATE20" s="21"/>
      <c r="ATF20" s="21"/>
      <c r="ATG20" s="21"/>
      <c r="ATH20" s="21"/>
      <c r="ATI20" s="21"/>
      <c r="ATJ20" s="21"/>
      <c r="ATK20" s="21"/>
      <c r="ATL20" s="21"/>
      <c r="ATM20" s="21"/>
      <c r="ATN20" s="21"/>
      <c r="ATO20" s="21"/>
      <c r="ATP20" s="21"/>
      <c r="ATQ20" s="21"/>
      <c r="ATR20" s="21"/>
      <c r="ATS20" s="21"/>
      <c r="ATT20" s="21"/>
      <c r="ATU20" s="21"/>
      <c r="ATV20" s="21"/>
      <c r="ATW20" s="21"/>
      <c r="ATX20" s="21"/>
      <c r="ATY20" s="21"/>
      <c r="ATZ20" s="21"/>
      <c r="AUA20" s="21"/>
      <c r="AUB20" s="21"/>
      <c r="AUC20" s="21"/>
      <c r="AUD20" s="21"/>
      <c r="AUE20" s="21"/>
      <c r="AUF20" s="21"/>
      <c r="AUG20" s="21"/>
      <c r="AUH20" s="21"/>
      <c r="AUI20" s="21"/>
      <c r="AUJ20" s="21"/>
      <c r="AUK20" s="21"/>
      <c r="AUL20" s="21"/>
      <c r="AUM20" s="21"/>
      <c r="AUN20" s="21"/>
      <c r="AUO20" s="21"/>
      <c r="AUP20" s="21"/>
      <c r="AUQ20" s="21"/>
      <c r="AUR20" s="21"/>
      <c r="AUS20" s="21"/>
      <c r="AUT20" s="21"/>
      <c r="AUU20" s="21"/>
      <c r="AUV20" s="21"/>
      <c r="AUW20" s="21"/>
      <c r="AUX20" s="21"/>
      <c r="AUY20" s="21"/>
      <c r="AUZ20" s="21"/>
      <c r="AVA20" s="21"/>
      <c r="AVB20" s="21"/>
      <c r="AVC20" s="21"/>
      <c r="AVD20" s="21"/>
      <c r="AVE20" s="21"/>
      <c r="AVF20" s="21"/>
      <c r="AVG20" s="21"/>
      <c r="AVH20" s="21"/>
      <c r="AVI20" s="21"/>
      <c r="AVJ20" s="21"/>
      <c r="AVK20" s="21"/>
      <c r="AVL20" s="21"/>
      <c r="AVM20" s="21"/>
      <c r="AVN20" s="21"/>
      <c r="AVO20" s="21"/>
      <c r="AVP20" s="21"/>
      <c r="AVQ20" s="21"/>
      <c r="AVR20" s="21"/>
      <c r="AVS20" s="21"/>
      <c r="AVT20" s="21"/>
      <c r="AVU20" s="21"/>
      <c r="AVV20" s="21"/>
      <c r="AVW20" s="21"/>
      <c r="AVX20" s="21"/>
      <c r="AVY20" s="21"/>
      <c r="AVZ20" s="21"/>
      <c r="AWA20" s="21"/>
      <c r="AWB20" s="21"/>
      <c r="AWC20" s="21"/>
      <c r="AWD20" s="21"/>
      <c r="AWE20" s="21"/>
      <c r="AWF20" s="21"/>
      <c r="AWG20" s="21"/>
      <c r="AWH20" s="21"/>
      <c r="AWI20" s="21"/>
      <c r="AWJ20" s="21"/>
      <c r="AWK20" s="21"/>
      <c r="AWL20" s="21"/>
      <c r="AWM20" s="21"/>
      <c r="AWN20" s="21"/>
      <c r="AWO20" s="21"/>
      <c r="AWP20" s="21"/>
      <c r="AWQ20" s="21"/>
      <c r="AWR20" s="21"/>
      <c r="AWS20" s="21"/>
      <c r="AWT20" s="21"/>
      <c r="AWU20" s="21"/>
      <c r="AWV20" s="21"/>
      <c r="AWW20" s="21"/>
      <c r="AWX20" s="21"/>
      <c r="AWY20" s="21"/>
      <c r="AWZ20" s="21"/>
      <c r="AXA20" s="21"/>
      <c r="AXB20" s="21"/>
      <c r="AXC20" s="21"/>
      <c r="AXD20" s="21"/>
      <c r="AXE20" s="21"/>
      <c r="AXF20" s="21"/>
      <c r="AXG20" s="21"/>
      <c r="AXH20" s="21"/>
      <c r="AXI20" s="21"/>
      <c r="AXJ20" s="21"/>
      <c r="AXK20" s="21"/>
      <c r="AXL20" s="21"/>
      <c r="AXM20" s="21"/>
      <c r="AXN20" s="21"/>
      <c r="AXO20" s="21"/>
      <c r="AXP20" s="21"/>
      <c r="AXQ20" s="21"/>
      <c r="AXR20" s="21"/>
      <c r="AXS20" s="21"/>
      <c r="AXT20" s="21"/>
      <c r="AXU20" s="21"/>
      <c r="AXV20" s="21"/>
      <c r="AXW20" s="21"/>
      <c r="AXX20" s="21"/>
      <c r="AXY20" s="21"/>
      <c r="AXZ20" s="21"/>
      <c r="AYA20" s="21"/>
      <c r="AYB20" s="21"/>
      <c r="AYC20" s="21"/>
      <c r="AYD20" s="21"/>
      <c r="AYE20" s="21"/>
      <c r="AYF20" s="21"/>
      <c r="AYG20" s="21"/>
      <c r="AYH20" s="21"/>
      <c r="AYI20" s="21"/>
      <c r="AYJ20" s="21"/>
      <c r="AYK20" s="21"/>
      <c r="AYL20" s="21"/>
      <c r="AYM20" s="21"/>
      <c r="AYN20" s="21"/>
      <c r="AYO20" s="21"/>
      <c r="AYP20" s="21"/>
      <c r="AYQ20" s="21"/>
      <c r="AYR20" s="21"/>
      <c r="AYS20" s="21"/>
      <c r="AYT20" s="21"/>
      <c r="AYU20" s="21"/>
      <c r="AYV20" s="21"/>
      <c r="AYW20" s="21"/>
      <c r="AYX20" s="21"/>
      <c r="AYY20" s="21"/>
      <c r="AYZ20" s="21"/>
      <c r="AZA20" s="21"/>
      <c r="AZB20" s="21"/>
      <c r="AZC20" s="21"/>
      <c r="AZD20" s="21"/>
      <c r="AZE20" s="21"/>
      <c r="AZF20" s="21"/>
      <c r="AZG20" s="21"/>
      <c r="AZH20" s="21"/>
      <c r="AZI20" s="21"/>
      <c r="AZJ20" s="21"/>
      <c r="AZK20" s="21"/>
      <c r="AZL20" s="21"/>
      <c r="AZM20" s="21"/>
      <c r="AZN20" s="21"/>
      <c r="AZO20" s="21"/>
      <c r="AZP20" s="21"/>
      <c r="AZQ20" s="21"/>
      <c r="AZR20" s="21"/>
      <c r="AZS20" s="21"/>
      <c r="AZT20" s="21"/>
      <c r="AZU20" s="21"/>
      <c r="AZV20" s="21"/>
      <c r="AZW20" s="21"/>
      <c r="AZX20" s="21"/>
      <c r="AZY20" s="21"/>
      <c r="AZZ20" s="21"/>
      <c r="BAA20" s="21"/>
      <c r="BAB20" s="21"/>
      <c r="BAC20" s="21"/>
      <c r="BAD20" s="21"/>
      <c r="BAE20" s="21"/>
      <c r="BAF20" s="21"/>
      <c r="BAG20" s="21"/>
      <c r="BAH20" s="21"/>
      <c r="BAI20" s="21"/>
      <c r="BAJ20" s="21"/>
      <c r="BAK20" s="21"/>
      <c r="BAL20" s="21"/>
      <c r="BAM20" s="21"/>
      <c r="BAN20" s="21"/>
      <c r="BAO20" s="21"/>
      <c r="BAP20" s="21"/>
      <c r="BAQ20" s="21"/>
      <c r="BAR20" s="21"/>
      <c r="BAS20" s="21"/>
      <c r="BAT20" s="21"/>
      <c r="BAU20" s="21"/>
      <c r="BAV20" s="21"/>
      <c r="BAW20" s="21"/>
      <c r="BAX20" s="21"/>
    </row>
    <row r="21" spans="1:1402" s="21" customFormat="1" ht="27.75" customHeight="1">
      <c r="A21" s="59">
        <v>14</v>
      </c>
      <c r="B21" s="60" t="s">
        <v>28</v>
      </c>
      <c r="C21" s="61">
        <f>200000</f>
        <v>200000</v>
      </c>
      <c r="D21" s="62">
        <v>140000</v>
      </c>
      <c r="E21" s="62">
        <f t="shared" si="0"/>
        <v>60000</v>
      </c>
      <c r="F21" s="62"/>
      <c r="G21" s="62"/>
      <c r="H21" s="63"/>
    </row>
    <row r="22" spans="1:1402" s="21" customFormat="1" ht="27.75" customHeight="1">
      <c r="A22" s="59">
        <v>15</v>
      </c>
      <c r="B22" s="60" t="s">
        <v>29</v>
      </c>
      <c r="C22" s="61">
        <v>100000</v>
      </c>
      <c r="D22" s="62">
        <v>70000</v>
      </c>
      <c r="E22" s="62">
        <f t="shared" si="0"/>
        <v>30000</v>
      </c>
      <c r="F22" s="62"/>
      <c r="G22" s="62"/>
      <c r="H22" s="63"/>
    </row>
    <row r="23" spans="1:1402" s="21" customFormat="1" ht="27.75" customHeight="1">
      <c r="A23" s="59">
        <v>16</v>
      </c>
      <c r="B23" s="60" t="s">
        <v>30</v>
      </c>
      <c r="C23" s="61">
        <v>200000</v>
      </c>
      <c r="D23" s="62">
        <v>140000</v>
      </c>
      <c r="E23" s="62">
        <f t="shared" si="0"/>
        <v>60000</v>
      </c>
      <c r="F23" s="62"/>
      <c r="G23" s="62"/>
      <c r="H23" s="63"/>
    </row>
    <row r="24" spans="1:1402" s="21" customFormat="1" ht="27.75" customHeight="1">
      <c r="A24" s="59">
        <v>17</v>
      </c>
      <c r="B24" s="60" t="s">
        <v>31</v>
      </c>
      <c r="C24" s="61">
        <v>300000</v>
      </c>
      <c r="D24" s="62">
        <v>210000</v>
      </c>
      <c r="E24" s="62">
        <f t="shared" si="0"/>
        <v>90000</v>
      </c>
      <c r="F24" s="62"/>
      <c r="G24" s="62"/>
      <c r="H24" s="63"/>
    </row>
    <row r="25" spans="1:1402" s="21" customFormat="1" ht="27.75" customHeight="1">
      <c r="A25" s="59">
        <v>18</v>
      </c>
      <c r="B25" s="60" t="s">
        <v>32</v>
      </c>
      <c r="C25" s="61">
        <v>75000</v>
      </c>
      <c r="D25" s="62">
        <v>52500</v>
      </c>
      <c r="E25" s="62">
        <f t="shared" si="0"/>
        <v>22500</v>
      </c>
      <c r="F25" s="62"/>
      <c r="G25" s="62"/>
      <c r="H25" s="63"/>
    </row>
    <row r="26" spans="1:1402" s="21" customFormat="1" ht="21.75" customHeight="1">
      <c r="A26" s="64" t="s">
        <v>33</v>
      </c>
      <c r="B26" s="65"/>
      <c r="C26" s="66">
        <f>SUM(C27:C37)</f>
        <v>8201933.3100000005</v>
      </c>
      <c r="D26" s="66">
        <f>SUM(D27:D37)</f>
        <v>5741353.3200000003</v>
      </c>
      <c r="E26" s="66">
        <f t="shared" si="0"/>
        <v>2460579.9930000002</v>
      </c>
      <c r="F26" s="67"/>
      <c r="G26" s="67"/>
      <c r="H26" s="68"/>
    </row>
    <row r="27" spans="1:1402" s="21" customFormat="1" ht="30.75" customHeight="1">
      <c r="A27" s="69">
        <v>19</v>
      </c>
      <c r="B27" s="70" t="s">
        <v>34</v>
      </c>
      <c r="C27" s="71">
        <v>50000</v>
      </c>
      <c r="D27" s="67">
        <v>35000</v>
      </c>
      <c r="E27" s="67">
        <f t="shared" si="0"/>
        <v>15000</v>
      </c>
      <c r="F27" s="67"/>
      <c r="G27" s="67"/>
      <c r="H27" s="68"/>
    </row>
    <row r="28" spans="1:1402" s="21" customFormat="1" ht="27.75" customHeight="1">
      <c r="A28" s="69">
        <v>20</v>
      </c>
      <c r="B28" s="70" t="s">
        <v>35</v>
      </c>
      <c r="C28" s="71">
        <v>149984.32999999999</v>
      </c>
      <c r="D28" s="67">
        <v>104989.03</v>
      </c>
      <c r="E28" s="67">
        <f t="shared" si="0"/>
        <v>44995.298999999992</v>
      </c>
      <c r="F28" s="67"/>
      <c r="G28" s="67"/>
      <c r="H28" s="68"/>
    </row>
    <row r="29" spans="1:1402" s="21" customFormat="1" ht="27.75" customHeight="1">
      <c r="A29" s="69">
        <v>21</v>
      </c>
      <c r="B29" s="70" t="s">
        <v>36</v>
      </c>
      <c r="C29" s="71">
        <v>2499734.2000000002</v>
      </c>
      <c r="D29" s="67">
        <v>1749813.94</v>
      </c>
      <c r="E29" s="67">
        <f t="shared" si="0"/>
        <v>749920.26</v>
      </c>
      <c r="F29" s="67"/>
      <c r="G29" s="67"/>
      <c r="H29" s="68"/>
    </row>
    <row r="30" spans="1:1402" s="21" customFormat="1" ht="27.75" customHeight="1">
      <c r="A30" s="69">
        <v>22</v>
      </c>
      <c r="B30" s="70" t="s">
        <v>37</v>
      </c>
      <c r="C30" s="71">
        <v>1187364.3999999999</v>
      </c>
      <c r="D30" s="67">
        <v>831155.08</v>
      </c>
      <c r="E30" s="67">
        <f t="shared" si="0"/>
        <v>356209.31999999995</v>
      </c>
      <c r="F30" s="67"/>
      <c r="G30" s="67"/>
      <c r="H30" s="68"/>
      <c r="J30" s="72"/>
    </row>
    <row r="31" spans="1:1402" s="21" customFormat="1" ht="27.75" customHeight="1">
      <c r="A31" s="69">
        <v>23</v>
      </c>
      <c r="B31" s="70" t="s">
        <v>38</v>
      </c>
      <c r="C31" s="71">
        <v>551100.26</v>
      </c>
      <c r="D31" s="67">
        <v>385770.18</v>
      </c>
      <c r="E31" s="67">
        <f t="shared" si="0"/>
        <v>165330.07799999998</v>
      </c>
      <c r="F31" s="67"/>
      <c r="G31" s="67"/>
      <c r="H31" s="68"/>
    </row>
    <row r="32" spans="1:1402" s="21" customFormat="1" ht="27.75" customHeight="1">
      <c r="A32" s="69">
        <v>24</v>
      </c>
      <c r="B32" s="70" t="s">
        <v>39</v>
      </c>
      <c r="C32" s="71">
        <v>594976.11</v>
      </c>
      <c r="D32" s="67">
        <v>416483.28</v>
      </c>
      <c r="E32" s="67">
        <f t="shared" si="0"/>
        <v>178492.83299999998</v>
      </c>
      <c r="F32" s="67"/>
      <c r="G32" s="67"/>
      <c r="H32" s="68"/>
    </row>
    <row r="33" spans="1:8" s="21" customFormat="1" ht="27.75" customHeight="1">
      <c r="A33" s="69">
        <v>25</v>
      </c>
      <c r="B33" s="70" t="s">
        <v>40</v>
      </c>
      <c r="C33" s="71">
        <v>819100.11</v>
      </c>
      <c r="D33" s="67">
        <v>573370.07999999996</v>
      </c>
      <c r="E33" s="67">
        <f t="shared" si="0"/>
        <v>245730.033</v>
      </c>
      <c r="F33" s="67"/>
      <c r="G33" s="67"/>
      <c r="H33" s="68"/>
    </row>
    <row r="34" spans="1:8" s="21" customFormat="1" ht="27.75" customHeight="1">
      <c r="A34" s="69">
        <v>26</v>
      </c>
      <c r="B34" s="70" t="s">
        <v>41</v>
      </c>
      <c r="C34" s="71">
        <v>295225.64</v>
      </c>
      <c r="D34" s="67">
        <v>206657.95</v>
      </c>
      <c r="E34" s="67">
        <f t="shared" si="0"/>
        <v>88567.69200000001</v>
      </c>
      <c r="F34" s="67"/>
      <c r="G34" s="67"/>
      <c r="H34" s="68"/>
    </row>
    <row r="35" spans="1:8" s="21" customFormat="1" ht="27.75" customHeight="1">
      <c r="A35" s="69">
        <v>27</v>
      </c>
      <c r="B35" s="70" t="s">
        <v>42</v>
      </c>
      <c r="C35" s="71">
        <v>1372042.93</v>
      </c>
      <c r="D35" s="67">
        <v>960430.05</v>
      </c>
      <c r="E35" s="67">
        <f t="shared" si="0"/>
        <v>411612.87900000002</v>
      </c>
      <c r="F35" s="67"/>
      <c r="G35" s="67"/>
      <c r="H35" s="68"/>
    </row>
    <row r="36" spans="1:8" s="21" customFormat="1" ht="27.75" customHeight="1">
      <c r="A36" s="69">
        <v>28</v>
      </c>
      <c r="B36" s="70" t="s">
        <v>43</v>
      </c>
      <c r="C36" s="71">
        <v>499499.64</v>
      </c>
      <c r="D36" s="67">
        <v>349649.75</v>
      </c>
      <c r="E36" s="67">
        <f t="shared" si="0"/>
        <v>149849.89199999999</v>
      </c>
      <c r="F36" s="67"/>
      <c r="G36" s="67"/>
      <c r="H36" s="68"/>
    </row>
    <row r="37" spans="1:8" s="21" customFormat="1" ht="27.75" customHeight="1">
      <c r="A37" s="69">
        <v>29</v>
      </c>
      <c r="B37" s="70" t="s">
        <v>44</v>
      </c>
      <c r="C37" s="71">
        <v>182905.69</v>
      </c>
      <c r="D37" s="67">
        <v>128033.98</v>
      </c>
      <c r="E37" s="67">
        <f t="shared" si="0"/>
        <v>54871.707000000002</v>
      </c>
      <c r="F37" s="67"/>
      <c r="G37" s="67"/>
      <c r="H37" s="68"/>
    </row>
    <row r="38" spans="1:8" ht="18.75">
      <c r="A38" s="73" t="s">
        <v>45</v>
      </c>
      <c r="B38" s="74"/>
      <c r="C38" s="75">
        <f>C4+C11+C20+C26</f>
        <v>12781366.91</v>
      </c>
      <c r="D38" s="75">
        <f>D4+D8+D11+D20+D26</f>
        <v>9506956.8399999999</v>
      </c>
      <c r="E38" s="75">
        <f t="shared" si="0"/>
        <v>3834410.0729999999</v>
      </c>
      <c r="F38" s="75"/>
      <c r="G38" s="75"/>
      <c r="H38" s="75"/>
    </row>
    <row r="39" spans="1:8">
      <c r="A39" t="s">
        <v>46</v>
      </c>
    </row>
    <row r="40" spans="1:8">
      <c r="A40" t="s">
        <v>47</v>
      </c>
    </row>
  </sheetData>
  <mergeCells count="10">
    <mergeCell ref="A11:B11"/>
    <mergeCell ref="A20:B20"/>
    <mergeCell ref="A26:B26"/>
    <mergeCell ref="A38:B38"/>
    <mergeCell ref="A1:G1"/>
    <mergeCell ref="A2:A3"/>
    <mergeCell ref="B2:B3"/>
    <mergeCell ref="C2:H2"/>
    <mergeCell ref="A4:B4"/>
    <mergeCell ref="A8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Проекты_2022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Butirina</dc:creator>
  <cp:lastModifiedBy>Butirina</cp:lastModifiedBy>
  <dcterms:created xsi:type="dcterms:W3CDTF">2022-09-13T13:22:30Z</dcterms:created>
  <dcterms:modified xsi:type="dcterms:W3CDTF">2022-09-13T13:22:50Z</dcterms:modified>
</cp:coreProperties>
</file>